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для КП" sheetId="1" r:id="rId1"/>
  </sheets>
  <calcPr calcId="145621"/>
</workbook>
</file>

<file path=xl/calcChain.xml><?xml version="1.0" encoding="utf-8"?>
<calcChain xmlns="http://schemas.openxmlformats.org/spreadsheetml/2006/main">
  <c r="J92" i="1" l="1"/>
  <c r="J91" i="1"/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8" i="1"/>
  <c r="J115" i="1" s="1"/>
  <c r="J117" i="1" s="1"/>
  <c r="J116" i="1" s="1"/>
</calcChain>
</file>

<file path=xl/sharedStrings.xml><?xml version="1.0" encoding="utf-8"?>
<sst xmlns="http://schemas.openxmlformats.org/spreadsheetml/2006/main" count="346" uniqueCount="243">
  <si>
    <t>№ п/п</t>
  </si>
  <si>
    <t xml:space="preserve">Ед.  изм. </t>
  </si>
  <si>
    <t>Антистеплер для скоб 10, 24/6</t>
  </si>
  <si>
    <t xml:space="preserve">Антистеплер, предназначенный для аккуратного удаления закрытых металлических скоб размерами № 10 и 24/6.  Эргономичный корпус черного цвета изготовлен из пластика.  Антистеплер с металлическим механизмом. </t>
  </si>
  <si>
    <t xml:space="preserve">шт.  </t>
  </si>
  <si>
    <t>Батарейка ААA LR03</t>
  </si>
  <si>
    <t>Батарейка АA LR6</t>
  </si>
  <si>
    <t xml:space="preserve">Алкалиновые батарейки АА LR6 (пальчиковые), напряжение — 1,5 В, номинальная емкость 2400 мАч.  Обладают повышенной электрической емкостью, изготовлены из экологически чистых материалов, без содержания ртути и кадмия. </t>
  </si>
  <si>
    <t>Блок-кубик с клеевым краем 38х51мм, 100 листов</t>
  </si>
  <si>
    <t>блок</t>
  </si>
  <si>
    <t>Блок-кубик с клеевым краем 51х76мм, 100 листов</t>
  </si>
  <si>
    <t>Блок-кубик с клеевым краем 76х76мм, 100 листов</t>
  </si>
  <si>
    <t>Бумага для заметок цветная 9*9*9 см (Куб блок)</t>
  </si>
  <si>
    <t>Бумага для заметок белая 9*9*9 см (Куб блок) в боксе</t>
  </si>
  <si>
    <t>Доска магнитно-маркерная 90*120 с полочкой</t>
  </si>
  <si>
    <t>Доска магнитно-маркерная 90х120, настенная, с лаковым покрытием, в алюминиевом профиле. Комплектуется полочкой для маркеров. Покрытие доски имеет возможность крепления информации при помощи магнитов. В комплект входит крепление для размещения доски к стене.</t>
  </si>
  <si>
    <t xml:space="preserve">Дырокол  до 30 л с линейкой </t>
  </si>
  <si>
    <t>Металлический  корпус, пробивная способность 30 л, пробивает два отверстия, диаметр отверстия 5,5 мм, расстояние между отверстиями 80 мм, линейка деления на форматы.</t>
  </si>
  <si>
    <t xml:space="preserve">Дырокол до 150 л с линейкой </t>
  </si>
  <si>
    <t>Металлический  корпус, пробивная способность 150 л, пробивает два отверстия, диаметр отверстия 5,5 мм, расстояние между отверстиями 80 мм, линейка деления на форматы.</t>
  </si>
  <si>
    <t xml:space="preserve">Жидкость корректирующая на быстросохнущей основе, 20мл, кисточка </t>
  </si>
  <si>
    <t xml:space="preserve">Корректирующая быстросохнущая жидкость для быстрой корректировки текста на бумажной поверхности.  Обеспечивает идеальное покрытие при правильном нанесении.  Объем флакона 20 мл, снабжен кисточкой.  </t>
  </si>
  <si>
    <t>Зажимы для бумаг 19 мм</t>
  </si>
  <si>
    <t xml:space="preserve">Зажимы для бумаг предназначены для скрепления документов без использования степлера.  Размер - не менее 19 мм.  Черное покрытие.  Изготовлены из стали.  Не менее 12  шт в картонной коробке. </t>
  </si>
  <si>
    <t>упак.</t>
  </si>
  <si>
    <t>Зажимы для бумаг 32 мм</t>
  </si>
  <si>
    <t>Зажимы для бумаг предназначены для скрепления документов без использования степлера.  Размер - не менее 32 мм.  Черное покрытие.  Изготовлены из стали.  Не менее 12  шт в картонной коробке.</t>
  </si>
  <si>
    <t>Зажимы для бумаг 41 мм</t>
  </si>
  <si>
    <t xml:space="preserve">Зажимы для бумаг предназначены для скрепления документов без использования степлера.  Размер - не менее 41 мм.  Черное покрытие.  Изготовлены из стали.  Не менее 12  шт в картонной коробке. </t>
  </si>
  <si>
    <t>Закладки клейкие 5 цветов по 20 листов, пластик</t>
  </si>
  <si>
    <t xml:space="preserve">Пластиковые клейкие закладки.  В упаковке 5 ярких неоновых цветов, по 20 листов каждого.  Стикеры клейкие, ширина которых составляет 12 мм, могут служить закладками в документах, использоваться для записи краткой информации, для выделения текста.  Прозрачный пластик, из которого изготовлены стикеры, не скрывает при этом самого текста.  Стикеры клейкие, легко удаляются, не оставляя следов и не повреждая бумагу. </t>
  </si>
  <si>
    <t xml:space="preserve">Календарь настольный перекидной 2019(10,2х14,2 см) </t>
  </si>
  <si>
    <t xml:space="preserve">Настольный перекидной календарь на 2019 год имеет размер 10,2х14,2 см.  Предназначен для размещения на подставке.  Блок календаря состоит из 160 листов офсетной бумаги (320 страниц) с печатью в четыре краски.  Перфорирован, расстояние между отверстиями составляет 4,5 см. </t>
  </si>
  <si>
    <t xml:space="preserve">Калькулятор настольный 12-разрядный </t>
  </si>
  <si>
    <t xml:space="preserve">Бухгалтерский калькулятор, 12-разрядная модель.  Настольный калькулятор, оснащенный ярким и контрастным жидкокристаллическим дисплеем.  Оснащен дополнительными клавишами «00» и «000».  Имеет функцию вычисления процентов и корректировки вводимого числа.  Есть возможность проводить манипуляции с памятью.  Питается как от обычной, так и от солнечной батареи.  Имеет большие и удобные клавиши. </t>
  </si>
  <si>
    <t xml:space="preserve">Калькулятор настольный 14-разрядный </t>
  </si>
  <si>
    <t xml:space="preserve">Бухгалтерский калькулятор, 14-разрядная модель.  Настольный калькулятор, оснащенный ярким и контрастным жидкокристаллическим дисплеем.  Оснащен дополнительными клавишами «00» и «000».  Имеет функцию вычисления процентов и корректировки вводимого числа.  Есть возможность проводить манипуляции с памятью.  Питается как от обычной, так и от солнечной батареи.  Имеет большие и удобные клавиши. </t>
  </si>
  <si>
    <t xml:space="preserve">Карандаш механический 0,5мм, с ластиком </t>
  </si>
  <si>
    <t>Карандаш механический с толщиной линии письма 0,5 мм.  Выполнен в прозрачном корпусе с черными вставками. Обладает убирающимся цанговым механизмом, противоскользящей манжеткой и ластиком, прикрытым колпачком .</t>
  </si>
  <si>
    <t xml:space="preserve">Карандаш НВ, с ластиком, заточенный </t>
  </si>
  <si>
    <t xml:space="preserve">Карандаш чернографитный в деревянном шестигранном корпусе.  Оптимален для художественных работ и черчения.  Карандаш поставляется заточенным, оснащен ластиком.  Грифель не царапает бумагу, не ломается, затачивание происходит аккуратно и легко.  Твердость грифеля — НВ, ТМ.  Длина карандаша составляет 187 мм.  </t>
  </si>
  <si>
    <t xml:space="preserve">Клей для склеивания бумаги, картона и текстиля.  Основа клея обладает мягкой структурой и содержит глицерин для легкого скольжения.  Клей легко смывается, отстирывается водой и не имеет запаха.  Простой и удобный механизм, расположенный в основании стержня, позволяет легко выкрутить и закрутить столбик клея.  Вес 20 г.  Данный вид клея начинает действовать через 30 секунд, нетоксичен и экологичен. </t>
  </si>
  <si>
    <t xml:space="preserve">Клей ПВА, 85г </t>
  </si>
  <si>
    <t xml:space="preserve">Клей ПВA для склеивания картона, бумаги и дерева.  Подходит для декоративных работ.  Съемный колпачок защищает от пересыхания.  В одном флаконе содержится 85 г клея ПВА. </t>
  </si>
  <si>
    <t xml:space="preserve">Позволяет обходиться без гвоздей, шурупов и дюбелей при наружных и внутренних работах. Универсальный бесцветный или белый, в тюбике 250 г, водостойкий. </t>
  </si>
  <si>
    <t>Клей универсальный особопрочный, 30 мл</t>
  </si>
  <si>
    <t>Состав клея предназначен для склеивания различных типов твердых поверхностей: дерева, металла, резины, бумаги, фарфора, керамики, ПВХ, полистирола и других, также подходит для использования с тканями. Клей устойчив к воде и небольшим перепадам температуры, не оставляет следов. В металлическом тюбике 30 мл.</t>
  </si>
  <si>
    <t>Клейкая лента 12ммх33м, невидимая</t>
  </si>
  <si>
    <t xml:space="preserve">Клейкая лента, невидимая на бумаге, предназначена для склеивания порванных денежных купюр, страниц, документов.  Лента плотностью 40 мкм, легко отрывается руками.  Ролик шириной 12 мм, содержит 33 м бесцветной матовой ленты. </t>
  </si>
  <si>
    <t>Клейкая лента упаковочная 48мм х 60м, 45мкм, прозрачная</t>
  </si>
  <si>
    <t xml:space="preserve">Клейкая лента для использования в делопроизводстве, для упаковки гофрокоробов и в быту.  Имеет высокую прочность.  Ширина: 48 мм Намотка: 60 метров Плотность: 45 мкм . </t>
  </si>
  <si>
    <t>Кнопка силовая (гвоздик) цветная</t>
  </si>
  <si>
    <t xml:space="preserve">Кнопки силовые с пластиковым цветным держателем.  В упаковке - кнопки в количестве 100 разного цвета. </t>
  </si>
  <si>
    <t xml:space="preserve">упак. </t>
  </si>
  <si>
    <t>Конверт почтовый Е65 с информационным окном</t>
  </si>
  <si>
    <t>Конверт почтовый Е65 с подсказом «Куда-Кому»</t>
  </si>
  <si>
    <t>Конверт почтовый С5</t>
  </si>
  <si>
    <t>Конверт почтовый С5 с подсказом «Куда-Кому»</t>
  </si>
  <si>
    <t>Конверт почтовый С5  с информационным окном</t>
  </si>
  <si>
    <t>Конверт почтовый С4</t>
  </si>
  <si>
    <t>Конверт почтовый С4 с подсказом «Куда-Кому»</t>
  </si>
  <si>
    <t>Корректирующий карандаш</t>
  </si>
  <si>
    <t xml:space="preserve">Предназначен для точечных исправлений на любых типах бумаги.  Объем флакона — 6 мл.  Металлический наконечник позволяет наносить тонкие линии.  Содержит быстросохнущую основу, обладает высокой кроющей способностью.  </t>
  </si>
  <si>
    <t xml:space="preserve">Корзина для бумаг 12л, решетчатая </t>
  </si>
  <si>
    <t xml:space="preserve">Корзина для бумаг пластиковая, решетчатая, круглая.  Объем: 12 литров.  Высота корзины 280 мм. Цвет- черный  </t>
  </si>
  <si>
    <t>Краска  штемпельная, 27мл, синяя</t>
  </si>
  <si>
    <t xml:space="preserve"> Штемпельная краска на водно-масляной основе в пластиковом флаконе объемом 27 мл.  Цвет синий.  Дозатор обеспечивает равномерное нанесение на  штемпельную подушку. Подходит для использования со всеми видами резиновых штампов.</t>
  </si>
  <si>
    <t>Ластик, 35*25*7мм</t>
  </si>
  <si>
    <t xml:space="preserve">Ластик белого цвета имеет компактные размеры 35*25*7мм.  Изготовлен с добавлением каучука.  Подходит для стирания графитовых рисунков и надписей, не оставляет разводов, не царапает поверхность. </t>
  </si>
  <si>
    <t>Лента корректирующая, 13м</t>
  </si>
  <si>
    <t xml:space="preserve">Корректирующая лента позволяет сразу писать по исправленному тексту.  Съемный колпачок защищает от высыхания рабочий узел.  Имеет увеличенную длину.  </t>
  </si>
  <si>
    <t>Линейка пластиковая, 30 см</t>
  </si>
  <si>
    <t>Длина 30 см, из прочного пластика, с гладкой полированной поверхностью и ровной чёткой миллиметровой шкалой деления .</t>
  </si>
  <si>
    <t>Лоток вертикальный</t>
  </si>
  <si>
    <t>Лоток горизонтальный</t>
  </si>
  <si>
    <t>Лупа увеличительная</t>
  </si>
  <si>
    <t xml:space="preserve">Пластмассовый держатель.  Цвет черный, увеличение – х2, материал корпуса – пластик. </t>
  </si>
  <si>
    <t>Маркер для CD, черный, 0,7 мм</t>
  </si>
  <si>
    <t xml:space="preserve"> Применяется для надписей на CD/DVD дисках, не повреждая их.  Перманентные водостойкие чернила на спиртовой основе.  Круглый наконечник.  Пластиковый корпус. Удобная резиновая насадка для пальцев.  Толщина линии 0,7мм.  Цвет черный. </t>
  </si>
  <si>
    <t>Маркер перманентный зеленый, 3-5 мм</t>
  </si>
  <si>
    <t>Перманентный маркер CC1118 подходит для письма на любых поверхностях.  Эргономичный корпус, изготовлен из пластика.  Наконечник круглой формы, обеспечивает толщину линии от 3 до 5 мм.  Нестираемые чернила обладают повышенной светостойкостью.  Цвет зеленый .</t>
  </si>
  <si>
    <t>Маркер перманентный красный, 3-5 мм</t>
  </si>
  <si>
    <t>Перманентный маркер CC1118 подходит для письма на любых поверхностях.  Эргономичный корпус, изготовлен из пластика.  Наконечник круглой формы, обеспечивает толщину линии от 3 до 5 мм.  Нестираемые чернила, обладают повышенной светостойкостью.  Цвет красный.</t>
  </si>
  <si>
    <t>Маркер перманентный синий, 3-5 мм</t>
  </si>
  <si>
    <t xml:space="preserve">Перманентный маркер CC1118 подходит для письма на любых поверхностях.  Эргономичный корпус, изготовлен из пластика.  Наконечник круглой формы, обеспечивает толщину линии от 3 до 5 мм.  Нестираемые чернила обладают повышенной светостойкостью.  Цвет синий. </t>
  </si>
  <si>
    <t>Маркер перманентный черный, 3-5 мм</t>
  </si>
  <si>
    <t xml:space="preserve">Перманентный маркер CC1118 подходит для письма на любых поверхностях.  Эргономичный корпус, изготовлен из пластика.  Наконечник круглой формы, обеспечивает толщину линии от 3 до 5 мм. Нестираемые чернила обладают повышенной светостойкостью.  Цвет черный. </t>
  </si>
  <si>
    <t xml:space="preserve">Набор маркеров для досок, 2-5 мм, 4   </t>
  </si>
  <si>
    <t xml:space="preserve">Набор маркеров для досок.  Круглый наконечник.  Пластиковый корпус.  Толщина линии письма 2-5 мм. Цвета: черный, синий, красный, зеленый.  Стирается сухой губкой.  Маркер предназначен для письма на белых эмалевых досках.  Стирается cухим способом почти со всех гладких поверхностей, таких как эмаль, стекло, пластик. </t>
  </si>
  <si>
    <t>набор</t>
  </si>
  <si>
    <t xml:space="preserve">Набор настольный </t>
  </si>
  <si>
    <t xml:space="preserve">Пластиковый набор с несколькими ячейками для хранения канцелярских принадлежностей.  В набор входят 12 предметов: степлер №10, антистеплер, ножницы, нож канцелярский, линейка длиной не менее 20см, чернографитовые карандаши - 2   , шариковые ручки - 2   , ластик, скрепки, кнопки, точилка, скобы для степлера № 10.  Цвет – черный. </t>
  </si>
  <si>
    <t>Нить прошивная лавсан, 1000 м</t>
  </si>
  <si>
    <t xml:space="preserve">Прошивная лавсановая нить для использования в офисах, архивах для надежной фиксации документов, аккуратного опечатывания и прошивания небольшого количества листов.  Прошивная нить реализуется в бобинах, длина намотки - 1000 м.  Прошивная нить с улучшенными потребительскими свойствами отличается высоким качеством, прочностью, надежностью, не имеет срока годности. </t>
  </si>
  <si>
    <t>Нож канцелярский офисный, 18 мм</t>
  </si>
  <si>
    <t xml:space="preserve">Нож канцелярский, предназначен для резки бумаги.  Металлические направляющие для лезвия, резиновые вставки на рукоятке для удобного расположения в руке, автоматическая фиксация лезвия. Ширина лезвия – 18 мм. Цвет корпуса – ассорти. </t>
  </si>
  <si>
    <t>Нож канцелярский офисный, 9 мм</t>
  </si>
  <si>
    <t xml:space="preserve">Нож канцелярский, предназначен для резки бумаги.  Металлические направляющие для лезвия, резиновые вставки на рукоятке для удобного расположения в руке, автоматическая фиксация лезвия.  Ширина лезвия – 9 мм. Цвет корпуса – ассорти </t>
  </si>
  <si>
    <t>Ножницы, 169мм, с пластиковыми эллиптическими ручками</t>
  </si>
  <si>
    <t xml:space="preserve">Канцелярские ножницы (офисные) с лезвиями, выполненными из нержавеющей стали.  Ручки классического черного цвета изготовлены из пластика.  Симметричные кольца эллиптического формы обеспечивают комфортную работу с материалами любой плотности: бумага, картон, ткань, пленка.  Длина ножниц - 16,9 см.  Изделие представлено на картонной подложке. </t>
  </si>
  <si>
    <t>Обложки для переплета, пластиковые, А4</t>
  </si>
  <si>
    <t>Прозрачные обложки для переплета из прочного, износостойкого пластика.  Обложки придают документам эстетичный внешний вид и защищают от повреждений.  Предназначены для переплета документов брошюровщиком с помощью пластиковых и металлических пружин. Комплект из 100 шт, формат А4, пластик 150 мкм, цвет-прозрачно-дымчатые</t>
  </si>
  <si>
    <t>Обложки для переплета, картонные, А4</t>
  </si>
  <si>
    <t xml:space="preserve">Папка картонная с завязками </t>
  </si>
  <si>
    <t>Папка для бумаг на молнии А4, с карманом</t>
  </si>
  <si>
    <t xml:space="preserve">Папка-конверт размером 228×335 мм (формат А4+), изготовлена из мягкого прозрачного ПВХ. Закрывается на пластиковую цветную молнию. На лицевой стороне - карман для визитки или этикетки. Вмещает до 120 листов стандартной плотности. </t>
  </si>
  <si>
    <t>Папка на кнопке А4</t>
  </si>
  <si>
    <t>Папка-конверт  формата А4, изготовлена из прозрачного пластика толщиной 0,18 мм.  Закрывается на кнопку.  Вмещает до 120 листов стандартной плотности. </t>
  </si>
  <si>
    <t>Папка на резинке А4</t>
  </si>
  <si>
    <t xml:space="preserve">Папка на двух резинках формата А4, изготовлена из пластика, толщиной не менее 0,45 мм.  Имеет три внутренних клапана.  Для удобного хранения и транспортировки документов. Ширина корешка - 35 мм. Вмещает  до 100 листов стандартной плотности. </t>
  </si>
  <si>
    <t>Папка пластиковая на 2-х кольцах, А4</t>
  </si>
  <si>
    <t xml:space="preserve">Папка на двух кольцах из пластика толщиной 0,7 мм, формат А4. Обложка устойчива к царапинам и механическим повреждениям.  Внутри папки расположен пластиковый карман.  Для крепления листов используется механизм на двух кольцах O-типа диаметром 20 мм.  Ширина корешка составляет 25 мм.  Папка на кольцах вмещает до 150 листов стандартной плотности. </t>
  </si>
  <si>
    <t>Папка-скоросшиватель с пружинным механизмом А4</t>
  </si>
  <si>
    <t>Папка-скоросшиватель  формата А4, изготовлена из пластика  толщиной 0,7 мм.   Оснащена пружинным механизмом подшивания.  На внутренней стороне обложки есть прозрачный карман для документов.  Ширина корешка - 17 мм.  Папка вмещает около 150 листов стандартной плотности.</t>
  </si>
  <si>
    <t>Папка-скоросшиватель, А4</t>
  </si>
  <si>
    <t xml:space="preserve">Папка-скоросшиватель формата А4, изготовлена из мягкого пластика, имеет прозрачный верхний лист.  На лицевой стороне расположен карман с бумажной полосой белого цвета, на которой можно указать содержание. </t>
  </si>
  <si>
    <t>Папка-уголок формата А4 </t>
  </si>
  <si>
    <t xml:space="preserve">Папка-уголок формата А4, изготовлена из  пластика толщиной 150 мкм. Вмещает до 50 листов стандартной плотности. </t>
  </si>
  <si>
    <t>Пружина пластиковая для переплета, 6 мм</t>
  </si>
  <si>
    <t xml:space="preserve">Предназначены для сшивания до 25 листов формата А4 при помощи брошюровщика.  Позволяют вынимать и добавлять листы в готовый документ.  Изготовлены из прочного пластика белого цвета, диаметр — 6 мм.  Поставляются по 100  шт в упаковке. </t>
  </si>
  <si>
    <t xml:space="preserve">Пружина пластиковая для переплета, 10 мм </t>
  </si>
  <si>
    <t xml:space="preserve">Предназначены для сшивания до 65 листов формата А4 при помощи брошюровщика.  Позволяют вынимать и добавлять листы в готовый документ.  Изготовлены из прочного пластика белого цвета, диаметр — 10 мм.  Поставляются по 100  шт в упаковке. </t>
  </si>
  <si>
    <t xml:space="preserve">Пружина пластиковая для переплета, 25мм </t>
  </si>
  <si>
    <t xml:space="preserve">Предназначены для сшивания до 220 листов формата А4 при помощи брошюровщика.  Позволяют вынимать и добавлять листы в готовый документ.  Изготовлены из прочного пластика белого цвета, диаметр — 25 мм.  Поставляются по 100  шт в упаковке. </t>
  </si>
  <si>
    <t>Подушка для смачивания пальцев гелевая, 25г</t>
  </si>
  <si>
    <t xml:space="preserve">Облегчает работу с различными видами бумаги и фольги.  Удобная при сортировке и подсчете бюллетеней и прочих документов.  Используемый гель не оставляет следов и пятен.  Хранение при температуре от 0 до 25 градусов С крышкой вверх.  Размеры: диаметр 75 мм, высота 20 мм.  </t>
  </si>
  <si>
    <t>Разделитель листов А4 пластиковый 12 листов (цифровой)</t>
  </si>
  <si>
    <t xml:space="preserve">Разделители листов формата А4 серого цвета или цветной, облегчающие систематизацию архивных и текущих документов.  Размер — 290×210 мм.  Выполнены из прочного пластика толщиной 120 мкм.  Имеют универсальную перфорацию для подшивки в папки.  Разделители листов включают цифровой индекс на 12 разделов.  Разделители подходят по размеру для файлов и для листов.  Табулятор должно видно между файлами. </t>
  </si>
  <si>
    <t>Регистратор 50 мм</t>
  </si>
  <si>
    <t xml:space="preserve">Папка-регистратор с арочным механизмом , изготовлена из плотного картона, с внешней стороны обтянута бумвинилом или полипропиленом.  Цвет – темно-синий.  Формат А4 (216х303 мм).  Нижние края папки защищены металлическим кантом.  На корешке шириной 50 мм есть карман с маркировочной этикеткой и кольцо для удобного захвата.  Папка-регистратор вмещает до 350 листов стандартной плотности. </t>
  </si>
  <si>
    <t>Регистратор 75 мм</t>
  </si>
  <si>
    <t>Папка-регистратор с арочным механизмом, изготовлена из плотного картона, с внешней стороны обтянута бумвинилом или полиропиленом.  Цвет – темно-синий.  Формат А4 (216х303 мм).  Нижние края папки защищены металлическим кантом. На корешке шириной 75 мм есть карман с маркировочной этикеткой и кольцо для удобного захвата.  Папка-регистратор вмещает до 480 листов стандартной плотности.</t>
  </si>
  <si>
    <t>Резинка банковская</t>
  </si>
  <si>
    <t xml:space="preserve">Состав: латекс, каучук  Используется для обжима денежных купюр  Вес упаковки – 100 гр , толщина резинки – 2 мм, диаметр – 80 мм. </t>
  </si>
  <si>
    <t>Ручка гелевая зеленая, 0,5 мм с резиновым упором</t>
  </si>
  <si>
    <t xml:space="preserve">Ручка гелевая многоразового использования с резиновой манжеткой для снижения напряжения руки.  Стержень с чернилами зеленого цвета в комплекте (сменный).  Ручка обеспечивает легкое и мягкое письмо, яркие и насыщенные линии толщиной 0,5 мм.  Чернила быстро высыхают, не размазываются. </t>
  </si>
  <si>
    <t>Ручка гелевая красная, 0,5 мм с резиновым упором</t>
  </si>
  <si>
    <t>Ручка гелевая многоразового использования с резиновой манжеткой для снижения напряжения руки.  Стержень с чернилами красного цвета в комплекте (сменный).  Ручка обеспечивает легкое и мягкое письмо, яркие и насыщенные линии толщиной 0,5 мм.  Чернила быстро высыхают, не размазываются.</t>
  </si>
  <si>
    <t>Ручка гелевая синяя, 0,5 мм с резиновым упором</t>
  </si>
  <si>
    <t xml:space="preserve">Ручка гелевая многоразового использования с резиновой манжеткой для снижения напряжения руки.  Стержень с чернилами синего цвета в комплекте (сменный).  Ручка обеспечивает легкое и мягкое письмо, яркие и насыщенные линии толщиной 0,5 мм.  Чернила быстро высыхают, не размазываются. </t>
  </si>
  <si>
    <t>Ручка гелевая черная, 0,5 мм с резиновым упором</t>
  </si>
  <si>
    <t xml:space="preserve">Ручка гелевая многоразового использования с резиновой манжеткой для снижения напряжения руки.  Стержень с чернилами черного цвета в комплекте (сменный).  Ручка обеспечивает легкое и мягкое письмо, яркие и насыщенные линии толщиной 0,5 мм.  Чернила быстро высыхают, не размазываются. </t>
  </si>
  <si>
    <t xml:space="preserve">Ручка шариковая на липучке белая, 0,5 мм </t>
  </si>
  <si>
    <t xml:space="preserve">Многоразовая шариковая ручка с синим цветом чернил.  Модель в белом корпусе специально разработана для офисов и различных учреждений: с одной стороны она крепится к металлической цепочке, а с другой — к специальной подставке с липким основанием для установки на столах или тумбах.  Ручка комплектуется сменным стержнем, толщина линии составляет 0,5 мм. </t>
  </si>
  <si>
    <t xml:space="preserve">Удобная шариковая ручка в тонком эргономичном корпусе.  Модель выполнена из пластика, с резиновой манжеткой для  снижения напряжения руки, комплектуется колпачком с прищепкой-держателем.  Ручка снабжена сменным стержнем с чернилами синего цвета, диаметр шарика позволяет создавать тонкие и четкие линии толщиной 0,5 мм. </t>
  </si>
  <si>
    <t xml:space="preserve">Салфетки в тубе, универсальные, 100 шт.   </t>
  </si>
  <si>
    <t xml:space="preserve">Влажные очищающие салфетки изготовлены на основе вискозы и полиэфиров, не содержат ароматических отдушек и спирта. Очищают любые поверхности, не повреждая их, эффективно удаляют жир, пыль и прочие загрязнения, при этом обладают дезинфицирующими свойствами.  Они подходят как для экранов мониторов, телевизоров, так и для поверхностей клавиатуры, системного блока, телефонов и т.  д.  Не вызывают аллергию. </t>
  </si>
  <si>
    <t>Светильник настольный</t>
  </si>
  <si>
    <t>Светильник настольный с креплением на струбцине, с кнопочным управлением.  Тип лампы: люминесцентная.  Цоколь: 2G7.  Цвет светового потока: естественный. Цвет корпуса: черный.</t>
  </si>
  <si>
    <t xml:space="preserve">Скобы к степлеру № 23/13 </t>
  </si>
  <si>
    <t xml:space="preserve">Металлические скобы размера 23/13, скрепляют пачку до 100 листов.  В упаковке 1000  шт. </t>
  </si>
  <si>
    <t xml:space="preserve">Скобы к степлеру № 23/17 </t>
  </si>
  <si>
    <t xml:space="preserve">Металлические скобы размера 23/17, скрепляют пачку до 160 листов.  В упаковке 1000  шт. </t>
  </si>
  <si>
    <t xml:space="preserve">Скобы к степлеру № 24/6 </t>
  </si>
  <si>
    <t xml:space="preserve">Металлические скобы размера 24/6, скрепляют пачку до 30 листов. В упаковке 1000  шт.  </t>
  </si>
  <si>
    <t xml:space="preserve">Скобы к степлеру № 10 </t>
  </si>
  <si>
    <t xml:space="preserve">Металлические скобы размера 24/6, скрепляют пачку до 15 листов. В упаковке 1000  шт.  </t>
  </si>
  <si>
    <t xml:space="preserve">Скоросшиватель картонный А4 </t>
  </si>
  <si>
    <t xml:space="preserve">Скоросшиватель формата А4, изготовлен из белого мелованного картона (плотность 440 г/кв м).  Оснащен металлическим механизмом сшивания  Длина усиков составляет 45-50 мм.  Вместимость — до 150 листов стандартной плотности. </t>
  </si>
  <si>
    <t xml:space="preserve">Скрепки канцелярские стальные (28мм, круглые, никелированные) </t>
  </si>
  <si>
    <t xml:space="preserve">Металлические никелированные скрепки удобной закругленной формы, надежно скрепляют документы, не повреждая их.  Имеют загнутый внутренний край.  Не окисляются.  Размер — 28 мм.  Качественные и упругие. В упаковке 100 шт.  </t>
  </si>
  <si>
    <t xml:space="preserve">Скрепочница магнитная </t>
  </si>
  <si>
    <t xml:space="preserve">Магнитная круглая скрепочница выполнена из полупрозрачного пластика.  Открытая конструкция облегчает извлечение скрепок, а встроенный магнит предотвращает их рассыпание.  Вместительная и компактная одновременно.  Верхняя часть открывается для загрузки скрепок. </t>
  </si>
  <si>
    <t>Стакан пластиковый одноразовый</t>
  </si>
  <si>
    <t xml:space="preserve">Стакан одноразовый для холодных и  горячих напитков.  Объем— 200 мл.  Цвет – белый.  В упаковке – 100 шт.   </t>
  </si>
  <si>
    <t>Степлер № 10, до 10 листов</t>
  </si>
  <si>
    <t>Небольшой удобный и компактный степлер № 10.  Максимальная толщина сшиваемой стопки 10 листов.  Глубина закладки бумаги 50 мм.  Степлер №10 выполнен из металла и пластика.  Оснащен антистеплером.  Степлер № 10 производит сшивание закрытого и открытого типа.</t>
  </si>
  <si>
    <t xml:space="preserve">Степлер № 24, до 25 листов </t>
  </si>
  <si>
    <t xml:space="preserve">Степлер № 24 имеет металлический механизм и корпус из пластика черного цвета.  Снабжен специальным механизмом против зажатия скоб.  Степлер № 24 оснащен прорезиненным основанием, которое не скользит и предупреждает появление царапин на столе.  Механизм «Меньше усилий» облегчает работу.  Степлер № 24 скрепляет одновременно до 25 листов. </t>
  </si>
  <si>
    <t>Степлер мощный, до 100 листов</t>
  </si>
  <si>
    <t xml:space="preserve">Мощный степлер с максимальной толщиной сшивания бумаги до 100 листов.  Глубина закладки листов составляет 56 мм.  Пластиковая основа степлера не царапает поверхность стола и предотвращает скольжение.  Тип и размер используемых скоб — N 23/6, 23/8, 23/10, 23/13.  Загрузка скоб в степлер осуществляется горизонтально (до 200  шт.) </t>
  </si>
  <si>
    <t xml:space="preserve">Стержни микрографические 0,5 мм, 12 грифелей </t>
  </si>
  <si>
    <t xml:space="preserve">Суперпрочные стержни.  Пластиковая упаковка (12 шт.)  Твердость HB.  Толщина - 0,5 мм. </t>
  </si>
  <si>
    <t>Текстовыделитель 1-5 мм</t>
  </si>
  <si>
    <t xml:space="preserve">Текстовыделитель для маркировки текста на бумаге любой плотности.  Эргономичный корпус изготовлен из пластика.  Скошенный стержень позволяет проводить линии толщиной от 2 до 5 мм.  Флуоресцентные чернила на водной основе обладают высокой светостойкостью и не размазывают текст, напечатанный на струйных принтерах.  Цвет в ассортименте. </t>
  </si>
  <si>
    <t>Тетрадь общая А5, 48 листов, клетка, на скрепке</t>
  </si>
  <si>
    <t xml:space="preserve">Тетрадь общая представлена в формате А5.  Блок выполнен из офсетной бумаги и состоит из 48 листов в клетку.  Обложка изготовлена из картона.  Общая тетрадь скреплена с помощью скрепок. </t>
  </si>
  <si>
    <t>Тетрадь общая А5, 96 листов, клетка, на спирали</t>
  </si>
  <si>
    <t xml:space="preserve">Тетрадь общая представлена в формате А5.  Блок выполнен из офсетной бумаги и состоит из 96 листов в клетку.  Обложка изготовлена из мелованного картона.  Общая тетрадь скреплена с помощью спирали. </t>
  </si>
  <si>
    <t>Корпус точилки изготовлен из высококачественного ударопрочного пластика.  Стальное лезвие высокого качества.</t>
  </si>
  <si>
    <t xml:space="preserve">Файл-вкладыш А4 </t>
  </si>
  <si>
    <t xml:space="preserve">Файл-вкладыш формата А4, предназначенный для хранения и защиты печатных документов.  Поверхность рифленая.  Изготовлен из полипропиленовой пленки (толщина 45 мкм).  Боковая перфорация подходит для разных типов скоросшивателей. В упаковке содержится 100 файлов.  Каждый файл-вкладыш вмещает около 50 листов стандартной плотности. </t>
  </si>
  <si>
    <t>Шпагат джутовый 1680 текс</t>
  </si>
  <si>
    <t xml:space="preserve"> Штамп самонаборный</t>
  </si>
  <si>
    <t xml:space="preserve"> Штамп самонаборный используется для самостоятельного создания и оперативного изменения текста оттиска.  Компактный и надежный пластиковый корпус с автоматическим окрашиванием.  Прозрачное основание и метка, указывающая на середину, позволяют точно размещать оттиски на документах. Штемпельная подушка легко заменяется.  Оптимальный набор букв, цифр и символов с креплением на одной ножке, экспресс-набор текста.  Размер поля — 38×14 мм, 4 строки.  Максимальное количество знаков в каждой строке — 24 основным шрифтом или 16 большим шрифтом. Комплектация:  Штамп с рифленой пластиной для набора, одна касса букв Type Set A, синяя сменная  штемпельная подушка E/20, пинцет.  </t>
  </si>
  <si>
    <t>Элемент питания типа  «Крона»</t>
  </si>
  <si>
    <t xml:space="preserve">Алкалиновые батарейки Крона 6LR61, напряжение - 9 В, номинальная емкость — 1600 мАч. Обладают повышенной электрической емкостью. Подходят для устройств с высоким потреблением энергии. </t>
  </si>
  <si>
    <t>Ежедневник датированный на 2020 год</t>
  </si>
  <si>
    <t>Формат А5, размер изделия — 143×210 мм. Цвет: синий, зеленый. Срез: серебристый. Переплетный материал: однотонная искусственная кожа, картон с поролоном, прострочка по периметру обложки с возможностью нанесение логотипа на обложку любым способом тиснения (блинт или фольга).Блок: датированный на 2020 год, 180 листов (360 страниц), белый офсет 70 г/кв.м. Красочность: 2+2. Одна страница — рабочий день, вклеенная закладка, перфорация уголка. Содержит телефонную книгу и информационно-справочный блок: календарь на 2019-2021 годы, телефоны первой необходимости, автомобильные коды России, международные коды городов мира и городов России.</t>
  </si>
  <si>
    <t xml:space="preserve">Ежедневник недатированный </t>
  </si>
  <si>
    <t xml:space="preserve">Формат А5, размер изделия — 148×218 мм. Цвет: синий, зеленый. Срез: серебристый, белый. Переплетный материал: однотонная искусственная кожа, картон с поролоном, прострочка по периметру обложки с возможностью нанесение логотипа на обложку любым способом тиснения (блинт или фольга).Блок: недатированный , 176 листов (352 страницы), белый офсет 70 г/кв.м. Красочность: 2+2. Одна страница —один день недели, вклеенная закладка, перфорация уголка. Содержит информационный справочный блок: личные данные, праздники, междугородные телефонные коды, планы на год.
</t>
  </si>
  <si>
    <t>Формат А4, размер изделия — 200×270 мм. Жесткий переплет бордового цвета выполнен из искусственной кожи, картон с поролоном, прострочка по периметру обложки с возможностью нанесение логотипа на обложку любым способом тиснения (блинт или фольга). Блок: датированный на 2020 год, 176 листов  из качественного белого офсета плотностью 70 г/кв м. Основная часть блока в линейку, рядом с графами указано время (интервал 1 час). В блоке - тонкая закладка. Ежедневник содержит дополнительную справочную информацию и телефонную книгу.</t>
  </si>
  <si>
    <t>Планинг датированный на 2020 год</t>
  </si>
  <si>
    <t xml:space="preserve">Размер: 303×150 мм. Однотонная обложка из высококачественного переплетного материала, имитирующего натуральную кожу, по периметру отделочная строчка в цвет материала. Возможно нанесение логотипа на обложку любым способом тиснения (блинт или фольга). Тип крепления — спираль. Цвет синий, зеленый. Блок: датированный, 60 листов (120 страниц), печать в 2 краски, бумага тонированный офсет плотностью 70 г/кв.м (линейка). Содержит информационный блок: личные данные, календарь на 2020 год, годовой план, алфавитный блок.
</t>
  </si>
  <si>
    <t>Флеш-память 4 Gb USB 2.0</t>
  </si>
  <si>
    <t>Флеш-память на 4Gb с плотно прилегающим колпачком. Для удобства использования в корпусе предусмотрена петля для шнурка. Корпус однотонного цвета и гладкой фактуры с возможностью нанесения логотипа. Комплектуется подарочной упаковкой.</t>
  </si>
  <si>
    <t>Объем поставки</t>
  </si>
  <si>
    <t>Приложение 1</t>
  </si>
  <si>
    <t xml:space="preserve"> к техническому заданию</t>
  </si>
  <si>
    <t>согласно закупочной документации  Заказчика</t>
  </si>
  <si>
    <t>Продукция</t>
  </si>
  <si>
    <t>Наименование продукции</t>
  </si>
  <si>
    <t>Требования к качеству продукции</t>
  </si>
  <si>
    <t>согласованной к поставке</t>
  </si>
  <si>
    <t>Наименование производителя</t>
  </si>
  <si>
    <t>ГОСТ, технический регламент, Техусловия    (ТУ) на изготовление</t>
  </si>
  <si>
    <t>Произведен путем переплетения и скручивания джутовых нитей, устойчив к солнечной радиации, тепловым нагрузкам, не накапливает статическое электричество, экологически безопасен.  Высокий коэффициент трения.  Высокая гигроскопичность. Длина намотки ~600м, толщина – 2мм, разрывная нагрузка – 20 кгс, плотность шпагата – 1,68 кТекс.</t>
  </si>
  <si>
    <r>
      <t xml:space="preserve">Алкалиновые батарейки AAA LR03 (мизинчиковые), напряжение — 1,5 В, номинальная емкость 2400 мАч.  Обладают повышенной электрической емкостью.  Изготовлены из экологически чистых материалов, без содержания ртути и кадмия. </t>
    </r>
    <r>
      <rPr>
        <sz val="12"/>
        <color indexed="8"/>
        <rFont val="Times New Roman"/>
        <family val="1"/>
        <charset val="204"/>
      </rPr>
      <t xml:space="preserve"> </t>
    </r>
  </si>
  <si>
    <r>
      <t>Самоклеящаяся бумага для заметок.  Листы формата 38х51 мм с  клеевой основой, выполнены из бумаги плотности 60 г/м</t>
    </r>
    <r>
      <rPr>
        <vertAlign val="superscript"/>
        <sz val="12"/>
        <color indexed="8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.  Бумажный блок-куб для заметок содержит 100 листов.  Клеевой слой по длинной стороне.  Цвет ассорти пастельных тонов. </t>
    </r>
  </si>
  <si>
    <r>
      <t>Самоклеящаяся бумага для заметок.  Листы формата 51х76 мм с клеевой основой, выполнены из бумаги плотности 60 г/м</t>
    </r>
    <r>
      <rPr>
        <vertAlign val="superscript"/>
        <sz val="12"/>
        <color indexed="8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.  Бумажный блок-куб для заметок содержит 100 листов.  Клеевой слой по наименьшей стороне.  Цвет ассорти пастельных тонов. </t>
    </r>
  </si>
  <si>
    <r>
      <t>Самоклеящаяся бумага для заметок.  Листы формата 76х76 мм с клеевой основой выполнены из бумаги плотностью 60 г/м</t>
    </r>
    <r>
      <rPr>
        <vertAlign val="superscript"/>
        <sz val="12"/>
        <color indexed="8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.  Бумажный блок-куб для заметок содержит 100 листов.  Цвет ассорти пастельных тонов. </t>
    </r>
  </si>
  <si>
    <r>
      <t>Бумага для заметок цветная 9*9*9 см (Куб блок),  плотность листов 80 г/м</t>
    </r>
    <r>
      <rPr>
        <vertAlign val="superscript"/>
        <sz val="12"/>
        <color indexed="8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  (Без склейки, вакуумная упаковка каждого блока). </t>
    </r>
  </si>
  <si>
    <r>
      <t>Бумага для заметок белая 9*9*9 см (Куб блок) в боксе,  плотность листов 80 г/м</t>
    </r>
    <r>
      <rPr>
        <vertAlign val="superscript"/>
        <sz val="12"/>
        <color indexed="8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  (Без склейки, вакуумная упаковка каждого блока). </t>
    </r>
  </si>
  <si>
    <r>
      <t>Конверт почтовый размером 110х220 мм, выполнен из офсета 80 г/м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, 100% белизны, без внутренней запечатки, прямой клапан имеет клеевое нанесение типа стрип (отрывная силиконовая лента) и правое окно (размер окна 90х45 мм), справа до окна 20мм, слева до окна 110 мм.</t>
    </r>
  </si>
  <si>
    <r>
      <t>Конверт почтовый E65 (евроконверт) размером 110х220 мм выполнен из офсета 80 г/м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, прямой клапан имеет клеевое нанесение типа стрип (отрывная силиконовая лента) и почтовый подсказ "Куда-Кому".</t>
    </r>
  </si>
  <si>
    <r>
      <t>Конверт почтовый С5 размером 162х229 мм (без подсказа) выполнен из офсета 80 г/м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, прямой клапан имеет клеевое нанесение типа стрип (отрывная силиконовая лента).  </t>
    </r>
  </si>
  <si>
    <r>
      <t>Конверт почтовый С5 размером 162х229 мм , выполнен из офсета 80 г/м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, имеет клеевое нанесение типа стрип (отрывная силиконовая лента) и почтовый подсказ "Куда-Кому". </t>
    </r>
  </si>
  <si>
    <r>
      <t>Конверт почтовый С5 размером 162×229 мм, выполнен из офсета плотностью 80 г/м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, прямой клапан имеет клеевое нанесение типа стрип (отрывная силиконовая лента) и правое окно размером 90×45 мм. </t>
    </r>
  </si>
  <si>
    <r>
      <t>Конверт  почтовый С4 размером 229x324 мм (без подсказа) выполнен из офсета 90 г/м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, прямой клапан  имеет клеевое нанесение типа стрип (отрывная силиконовая лента).  </t>
    </r>
  </si>
  <si>
    <r>
      <t>Конверт  почтовый  С4 размером 229х324 мм с почтовым подсказом "Куда-Кому", выполнен из офсета 90 г/м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, имеет клеевое нанесение типа стрип (отрывная силиконовая лента). </t>
    </r>
  </si>
  <si>
    <r>
      <t>Обложки для переплета из плотного картона для создания деловых брошюр.  Имеют поверхность с текстурой, имитирующей натуральную кожу.  Цвет-зеленый.  Предназначены для переплета документов брошюровщиком с помощью пластиковых и металлических пружин. Комплект из 100 шт, формат А4, картон 230 г/м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.</t>
    </r>
  </si>
  <si>
    <r>
      <t>Папка для бумаг формата А4 с завязками, изготовлена из мелованного картона белого цвета (плотность 440 г/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), на лицевой стороне есть поля.  Папка картонная на завязках имеет внутри три клапана. </t>
    </r>
  </si>
  <si>
    <t xml:space="preserve">Цена за единицу,
руб. без НДС ( 20% )
</t>
  </si>
  <si>
    <t xml:space="preserve">Сумма,
руб. без НДС ( 20% )
</t>
  </si>
  <si>
    <t>Без НДС:</t>
  </si>
  <si>
    <t>НДС (20%):</t>
  </si>
  <si>
    <t>С НДС (20%):</t>
  </si>
  <si>
    <t>Изменять форму и содержание таблицы не допускается.</t>
  </si>
  <si>
    <t>3*</t>
  </si>
  <si>
    <t>4*</t>
  </si>
  <si>
    <t>Страна происхождения</t>
  </si>
  <si>
    <t>5*</t>
  </si>
  <si>
    <t>9*</t>
  </si>
  <si>
    <t>Участник закупки заполняет только колонки 3*,4*,5*,9*.</t>
  </si>
  <si>
    <t>Перечень и объемы закупаемой продукции</t>
  </si>
  <si>
    <t>Клей карандаш Erich Krause, 20г</t>
  </si>
  <si>
    <t>Клей Момент экспресс монтаж  жидкие гвозди, 250 г</t>
  </si>
  <si>
    <t>Цвет серый, прозрачный,  материал пластик.  Количество отделений 1.  Размер изделия 340х270х70 мм.</t>
  </si>
  <si>
    <t>Цвет серый, прозрачный, материал полистирол.  Количество отделений 1.  Размер изделия 250х85х300 мм.  Ширина 85 мм</t>
  </si>
  <si>
    <t>Ручка шариковая Pilot синяя, 0,5 мм с резиновым упором</t>
  </si>
  <si>
    <t xml:space="preserve">Точилка для карандашей deVente ручная с одним отверстием, с контейнером </t>
  </si>
  <si>
    <t xml:space="preserve">Салфетки универсальные запасной блок с мягкой упаковке, 100 шт.   </t>
  </si>
  <si>
    <t xml:space="preserve">Запасной блок салфеток в мягкой упаковке. Влажные очищающие салфетки изготовлены на основе вискозы и полиэфиров, не содержат ароматических отдушек и спирта. Очищают любые поверхности, не повреждая их, эффективно удаляют жир, пыль и прочие загрязнения, при этом обладают дезинфицирующими свойствами.  Они подходят как для экранов мониторов, телевизоров, так и для поверхностей клавиатуры, системного блока, телефонов и т.  д.  Не вызывают аллергию.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</si>
</sst>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4" fillId="0" borderId="0"/>
  </cellStyleXfs>
  <cellXfs count="2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3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2" fontId="5" fillId="0" borderId="2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top"/>
    </xf>
    <xf numFmtId="0" fontId="5" fillId="0" borderId="1" xfId="0" applyFont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Стиль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9"/>
  <sheetViews>
    <sheetView tabSelected="1" zoomScale="80" zoomScaleNormal="80" workbookViewId="0">
      <selection activeCell="A119" sqref="A1:J119"/>
    </sheetView>
  </sheetViews>
  <sheetFormatPr defaultRowHeight="15.75" x14ac:dyDescent="0.25"/>
  <cols>
    <col min="1" max="1" width="6.28515625" style="1" customWidth="1"/>
    <col min="2" max="3" width="31.42578125" style="1" customWidth="1"/>
    <col min="4" max="5" width="19.85546875" style="1" customWidth="1"/>
    <col min="6" max="6" width="45.28515625" style="1" customWidth="1"/>
    <col min="7" max="7" width="9.140625" style="1"/>
    <col min="8" max="8" width="10.5703125" style="1" customWidth="1"/>
    <col min="9" max="10" width="14.42578125" style="1" customWidth="1"/>
    <col min="11" max="16384" width="9.140625" style="1"/>
  </cols>
  <sheetData>
    <row r="1" spans="1:10" ht="15.75" customHeight="1" x14ac:dyDescent="0.25">
      <c r="G1" s="17"/>
      <c r="H1" s="17"/>
      <c r="I1" s="17" t="s">
        <v>197</v>
      </c>
      <c r="J1" s="17"/>
    </row>
    <row r="2" spans="1:10" ht="19.5" customHeight="1" x14ac:dyDescent="0.25">
      <c r="A2" s="11"/>
      <c r="B2" s="11"/>
      <c r="C2" s="11"/>
      <c r="D2" s="11"/>
      <c r="E2" s="11"/>
      <c r="F2" s="11"/>
      <c r="G2" s="12"/>
      <c r="H2" s="19" t="s">
        <v>198</v>
      </c>
      <c r="I2" s="19"/>
      <c r="J2" s="19"/>
    </row>
    <row r="3" spans="1:10" ht="26.25" customHeight="1" x14ac:dyDescent="0.25">
      <c r="A3" s="20" t="s">
        <v>234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26.25" customHeight="1" x14ac:dyDescent="0.25">
      <c r="A4" s="16" t="s">
        <v>0</v>
      </c>
      <c r="B4" s="18" t="s">
        <v>200</v>
      </c>
      <c r="C4" s="18"/>
      <c r="D4" s="18"/>
      <c r="E4" s="18"/>
      <c r="F4" s="18"/>
      <c r="G4" s="16" t="s">
        <v>1</v>
      </c>
      <c r="H4" s="16" t="s">
        <v>196</v>
      </c>
      <c r="I4" s="16" t="s">
        <v>222</v>
      </c>
      <c r="J4" s="16" t="s">
        <v>223</v>
      </c>
    </row>
    <row r="5" spans="1:10" ht="26.25" customHeight="1" x14ac:dyDescent="0.25">
      <c r="A5" s="16"/>
      <c r="B5" s="18" t="s">
        <v>201</v>
      </c>
      <c r="C5" s="18"/>
      <c r="D5" s="18" t="s">
        <v>202</v>
      </c>
      <c r="E5" s="18"/>
      <c r="F5" s="18"/>
      <c r="G5" s="16"/>
      <c r="H5" s="16"/>
      <c r="I5" s="16"/>
      <c r="J5" s="16"/>
    </row>
    <row r="6" spans="1:10" s="2" customFormat="1" ht="35.25" customHeight="1" x14ac:dyDescent="0.2">
      <c r="A6" s="16"/>
      <c r="B6" s="5" t="s">
        <v>199</v>
      </c>
      <c r="C6" s="5" t="s">
        <v>203</v>
      </c>
      <c r="D6" s="5" t="s">
        <v>204</v>
      </c>
      <c r="E6" s="5" t="s">
        <v>230</v>
      </c>
      <c r="F6" s="5" t="s">
        <v>205</v>
      </c>
      <c r="G6" s="16"/>
      <c r="H6" s="16"/>
      <c r="I6" s="16"/>
      <c r="J6" s="16"/>
    </row>
    <row r="7" spans="1:10" s="2" customFormat="1" ht="18" customHeight="1" x14ac:dyDescent="0.2">
      <c r="A7" s="5">
        <v>1</v>
      </c>
      <c r="B7" s="5">
        <v>2</v>
      </c>
      <c r="C7" s="5" t="s">
        <v>228</v>
      </c>
      <c r="D7" s="5" t="s">
        <v>229</v>
      </c>
      <c r="E7" s="5" t="s">
        <v>231</v>
      </c>
      <c r="F7" s="5">
        <v>6</v>
      </c>
      <c r="G7" s="5">
        <v>7</v>
      </c>
      <c r="H7" s="5">
        <v>8</v>
      </c>
      <c r="I7" s="5" t="s">
        <v>232</v>
      </c>
      <c r="J7" s="5">
        <v>10</v>
      </c>
    </row>
    <row r="8" spans="1:10" ht="94.5" x14ac:dyDescent="0.25">
      <c r="A8" s="3">
        <v>1</v>
      </c>
      <c r="B8" s="4" t="s">
        <v>2</v>
      </c>
      <c r="C8" s="4"/>
      <c r="D8" s="4"/>
      <c r="E8" s="4"/>
      <c r="F8" s="4" t="s">
        <v>3</v>
      </c>
      <c r="G8" s="5" t="s">
        <v>4</v>
      </c>
      <c r="H8" s="6">
        <v>30</v>
      </c>
      <c r="I8" s="15"/>
      <c r="J8" s="15">
        <f>H8*I8</f>
        <v>0</v>
      </c>
    </row>
    <row r="9" spans="1:10" ht="95.25" customHeight="1" x14ac:dyDescent="0.25">
      <c r="A9" s="3">
        <v>2</v>
      </c>
      <c r="B9" s="4" t="s">
        <v>5</v>
      </c>
      <c r="C9" s="4"/>
      <c r="D9" s="4"/>
      <c r="E9" s="4"/>
      <c r="F9" s="4" t="s">
        <v>207</v>
      </c>
      <c r="G9" s="5" t="s">
        <v>4</v>
      </c>
      <c r="H9" s="6">
        <v>120</v>
      </c>
      <c r="I9" s="15"/>
      <c r="J9" s="15">
        <f t="shared" ref="J9:J72" si="0">H9*I9</f>
        <v>0</v>
      </c>
    </row>
    <row r="10" spans="1:10" ht="94.5" customHeight="1" x14ac:dyDescent="0.25">
      <c r="A10" s="3">
        <v>3</v>
      </c>
      <c r="B10" s="4" t="s">
        <v>6</v>
      </c>
      <c r="C10" s="4"/>
      <c r="D10" s="4"/>
      <c r="E10" s="4"/>
      <c r="F10" s="4" t="s">
        <v>7</v>
      </c>
      <c r="G10" s="5" t="s">
        <v>4</v>
      </c>
      <c r="H10" s="6">
        <v>120</v>
      </c>
      <c r="I10" s="15"/>
      <c r="J10" s="15">
        <f t="shared" si="0"/>
        <v>0</v>
      </c>
    </row>
    <row r="11" spans="1:10" ht="97.5" x14ac:dyDescent="0.25">
      <c r="A11" s="3">
        <v>4</v>
      </c>
      <c r="B11" s="4" t="s">
        <v>8</v>
      </c>
      <c r="C11" s="4"/>
      <c r="D11" s="4"/>
      <c r="E11" s="4"/>
      <c r="F11" s="7" t="s">
        <v>208</v>
      </c>
      <c r="G11" s="5" t="s">
        <v>9</v>
      </c>
      <c r="H11" s="6">
        <v>300</v>
      </c>
      <c r="I11" s="15"/>
      <c r="J11" s="15">
        <f t="shared" si="0"/>
        <v>0</v>
      </c>
    </row>
    <row r="12" spans="1:10" ht="97.5" x14ac:dyDescent="0.25">
      <c r="A12" s="3">
        <v>5</v>
      </c>
      <c r="B12" s="4" t="s">
        <v>10</v>
      </c>
      <c r="C12" s="4"/>
      <c r="D12" s="4"/>
      <c r="E12" s="4"/>
      <c r="F12" s="7" t="s">
        <v>209</v>
      </c>
      <c r="G12" s="5" t="s">
        <v>9</v>
      </c>
      <c r="H12" s="6">
        <v>300</v>
      </c>
      <c r="I12" s="15"/>
      <c r="J12" s="15">
        <f t="shared" si="0"/>
        <v>0</v>
      </c>
    </row>
    <row r="13" spans="1:10" ht="83.25" customHeight="1" x14ac:dyDescent="0.25">
      <c r="A13" s="3">
        <v>6</v>
      </c>
      <c r="B13" s="4" t="s">
        <v>11</v>
      </c>
      <c r="C13" s="4"/>
      <c r="D13" s="4"/>
      <c r="E13" s="4"/>
      <c r="F13" s="7" t="s">
        <v>210</v>
      </c>
      <c r="G13" s="5" t="s">
        <v>9</v>
      </c>
      <c r="H13" s="6">
        <v>300</v>
      </c>
      <c r="I13" s="15"/>
      <c r="J13" s="15">
        <f t="shared" si="0"/>
        <v>0</v>
      </c>
    </row>
    <row r="14" spans="1:10" ht="66" x14ac:dyDescent="0.25">
      <c r="A14" s="3">
        <v>7</v>
      </c>
      <c r="B14" s="7" t="s">
        <v>12</v>
      </c>
      <c r="C14" s="7"/>
      <c r="D14" s="7"/>
      <c r="E14" s="7"/>
      <c r="F14" s="7" t="s">
        <v>211</v>
      </c>
      <c r="G14" s="5" t="s">
        <v>9</v>
      </c>
      <c r="H14" s="6">
        <v>200</v>
      </c>
      <c r="I14" s="15"/>
      <c r="J14" s="15">
        <f t="shared" si="0"/>
        <v>0</v>
      </c>
    </row>
    <row r="15" spans="1:10" ht="66" x14ac:dyDescent="0.25">
      <c r="A15" s="3">
        <v>8</v>
      </c>
      <c r="B15" s="7" t="s">
        <v>13</v>
      </c>
      <c r="C15" s="7"/>
      <c r="D15" s="7"/>
      <c r="E15" s="7"/>
      <c r="F15" s="7" t="s">
        <v>212</v>
      </c>
      <c r="G15" s="5" t="s">
        <v>9</v>
      </c>
      <c r="H15" s="6">
        <v>50</v>
      </c>
      <c r="I15" s="15"/>
      <c r="J15" s="15">
        <f t="shared" si="0"/>
        <v>0</v>
      </c>
    </row>
    <row r="16" spans="1:10" ht="110.25" x14ac:dyDescent="0.25">
      <c r="A16" s="3">
        <v>9</v>
      </c>
      <c r="B16" s="7" t="s">
        <v>14</v>
      </c>
      <c r="C16" s="7"/>
      <c r="D16" s="7"/>
      <c r="E16" s="7"/>
      <c r="F16" s="7" t="s">
        <v>15</v>
      </c>
      <c r="G16" s="5" t="s">
        <v>4</v>
      </c>
      <c r="H16" s="6">
        <v>2</v>
      </c>
      <c r="I16" s="15"/>
      <c r="J16" s="15">
        <f t="shared" si="0"/>
        <v>0</v>
      </c>
    </row>
    <row r="17" spans="1:10" ht="78.75" x14ac:dyDescent="0.25">
      <c r="A17" s="3">
        <v>10</v>
      </c>
      <c r="B17" s="7" t="s">
        <v>16</v>
      </c>
      <c r="C17" s="7"/>
      <c r="D17" s="7"/>
      <c r="E17" s="7"/>
      <c r="F17" s="7" t="s">
        <v>17</v>
      </c>
      <c r="G17" s="5" t="s">
        <v>4</v>
      </c>
      <c r="H17" s="6">
        <v>30</v>
      </c>
      <c r="I17" s="15"/>
      <c r="J17" s="15">
        <f t="shared" si="0"/>
        <v>0</v>
      </c>
    </row>
    <row r="18" spans="1:10" ht="78.75" x14ac:dyDescent="0.25">
      <c r="A18" s="3">
        <v>11</v>
      </c>
      <c r="B18" s="7" t="s">
        <v>18</v>
      </c>
      <c r="C18" s="7"/>
      <c r="D18" s="7"/>
      <c r="E18" s="7"/>
      <c r="F18" s="7" t="s">
        <v>19</v>
      </c>
      <c r="G18" s="5" t="s">
        <v>4</v>
      </c>
      <c r="H18" s="6">
        <v>20</v>
      </c>
      <c r="I18" s="15"/>
      <c r="J18" s="15">
        <f t="shared" si="0"/>
        <v>0</v>
      </c>
    </row>
    <row r="19" spans="1:10" ht="190.5" customHeight="1" x14ac:dyDescent="0.25">
      <c r="A19" s="3">
        <v>12</v>
      </c>
      <c r="B19" s="7" t="s">
        <v>187</v>
      </c>
      <c r="C19" s="7"/>
      <c r="D19" s="7"/>
      <c r="E19" s="7"/>
      <c r="F19" s="7" t="s">
        <v>191</v>
      </c>
      <c r="G19" s="5" t="s">
        <v>4</v>
      </c>
      <c r="H19" s="6">
        <v>3</v>
      </c>
      <c r="I19" s="15"/>
      <c r="J19" s="15">
        <f t="shared" si="0"/>
        <v>0</v>
      </c>
    </row>
    <row r="20" spans="1:10" ht="248.25" customHeight="1" x14ac:dyDescent="0.25">
      <c r="A20" s="3">
        <v>13</v>
      </c>
      <c r="B20" s="7" t="s">
        <v>187</v>
      </c>
      <c r="C20" s="7"/>
      <c r="D20" s="7"/>
      <c r="E20" s="7"/>
      <c r="F20" s="7" t="s">
        <v>188</v>
      </c>
      <c r="G20" s="5" t="s">
        <v>4</v>
      </c>
      <c r="H20" s="6">
        <v>250</v>
      </c>
      <c r="I20" s="15"/>
      <c r="J20" s="15">
        <f t="shared" si="0"/>
        <v>0</v>
      </c>
    </row>
    <row r="21" spans="1:10" ht="219.75" customHeight="1" x14ac:dyDescent="0.25">
      <c r="A21" s="3">
        <v>14</v>
      </c>
      <c r="B21" s="7" t="s">
        <v>189</v>
      </c>
      <c r="C21" s="7"/>
      <c r="D21" s="7"/>
      <c r="E21" s="7"/>
      <c r="F21" s="8" t="s">
        <v>190</v>
      </c>
      <c r="G21" s="5" t="s">
        <v>4</v>
      </c>
      <c r="H21" s="6">
        <v>50</v>
      </c>
      <c r="I21" s="15"/>
      <c r="J21" s="15">
        <f t="shared" si="0"/>
        <v>0</v>
      </c>
    </row>
    <row r="22" spans="1:10" ht="94.5" x14ac:dyDescent="0.25">
      <c r="A22" s="3">
        <v>15</v>
      </c>
      <c r="B22" s="4" t="s">
        <v>20</v>
      </c>
      <c r="C22" s="4"/>
      <c r="D22" s="4"/>
      <c r="E22" s="4"/>
      <c r="F22" s="4" t="s">
        <v>21</v>
      </c>
      <c r="G22" s="5" t="s">
        <v>4</v>
      </c>
      <c r="H22" s="6">
        <v>30</v>
      </c>
      <c r="I22" s="15"/>
      <c r="J22" s="15">
        <f t="shared" si="0"/>
        <v>0</v>
      </c>
    </row>
    <row r="23" spans="1:10" ht="78.75" x14ac:dyDescent="0.25">
      <c r="A23" s="3">
        <v>16</v>
      </c>
      <c r="B23" s="4" t="s">
        <v>22</v>
      </c>
      <c r="C23" s="4"/>
      <c r="D23" s="4"/>
      <c r="E23" s="4"/>
      <c r="F23" s="4" t="s">
        <v>23</v>
      </c>
      <c r="G23" s="5" t="s">
        <v>24</v>
      </c>
      <c r="H23" s="6">
        <v>30</v>
      </c>
      <c r="I23" s="15"/>
      <c r="J23" s="15">
        <f t="shared" si="0"/>
        <v>0</v>
      </c>
    </row>
    <row r="24" spans="1:10" ht="78.75" x14ac:dyDescent="0.25">
      <c r="A24" s="3">
        <v>17</v>
      </c>
      <c r="B24" s="4" t="s">
        <v>25</v>
      </c>
      <c r="C24" s="4"/>
      <c r="D24" s="4"/>
      <c r="E24" s="4"/>
      <c r="F24" s="4" t="s">
        <v>26</v>
      </c>
      <c r="G24" s="5" t="s">
        <v>24</v>
      </c>
      <c r="H24" s="6">
        <v>50</v>
      </c>
      <c r="I24" s="15"/>
      <c r="J24" s="15">
        <f t="shared" si="0"/>
        <v>0</v>
      </c>
    </row>
    <row r="25" spans="1:10" ht="78.75" x14ac:dyDescent="0.25">
      <c r="A25" s="3">
        <v>18</v>
      </c>
      <c r="B25" s="4" t="s">
        <v>27</v>
      </c>
      <c r="C25" s="4"/>
      <c r="D25" s="4"/>
      <c r="E25" s="4"/>
      <c r="F25" s="4" t="s">
        <v>28</v>
      </c>
      <c r="G25" s="5" t="s">
        <v>24</v>
      </c>
      <c r="H25" s="6">
        <v>50</v>
      </c>
      <c r="I25" s="15"/>
      <c r="J25" s="15">
        <f t="shared" si="0"/>
        <v>0</v>
      </c>
    </row>
    <row r="26" spans="1:10" ht="173.25" x14ac:dyDescent="0.25">
      <c r="A26" s="3">
        <v>19</v>
      </c>
      <c r="B26" s="7" t="s">
        <v>29</v>
      </c>
      <c r="C26" s="7"/>
      <c r="D26" s="7"/>
      <c r="E26" s="7"/>
      <c r="F26" s="7" t="s">
        <v>30</v>
      </c>
      <c r="G26" s="5" t="s">
        <v>24</v>
      </c>
      <c r="H26" s="6">
        <v>250</v>
      </c>
      <c r="I26" s="15"/>
      <c r="J26" s="15">
        <f t="shared" si="0"/>
        <v>0</v>
      </c>
    </row>
    <row r="27" spans="1:10" ht="126" x14ac:dyDescent="0.25">
      <c r="A27" s="3">
        <v>20</v>
      </c>
      <c r="B27" s="7" t="s">
        <v>31</v>
      </c>
      <c r="C27" s="7"/>
      <c r="D27" s="7"/>
      <c r="E27" s="7"/>
      <c r="F27" s="7" t="s">
        <v>32</v>
      </c>
      <c r="G27" s="5" t="s">
        <v>4</v>
      </c>
      <c r="H27" s="6">
        <v>50</v>
      </c>
      <c r="I27" s="15"/>
      <c r="J27" s="15">
        <f t="shared" si="0"/>
        <v>0</v>
      </c>
    </row>
    <row r="28" spans="1:10" ht="173.25" x14ac:dyDescent="0.25">
      <c r="A28" s="3">
        <v>21</v>
      </c>
      <c r="B28" s="4" t="s">
        <v>33</v>
      </c>
      <c r="C28" s="4"/>
      <c r="D28" s="4"/>
      <c r="E28" s="4"/>
      <c r="F28" s="4" t="s">
        <v>34</v>
      </c>
      <c r="G28" s="5" t="s">
        <v>4</v>
      </c>
      <c r="H28" s="6">
        <v>20</v>
      </c>
      <c r="I28" s="15"/>
      <c r="J28" s="15">
        <f t="shared" si="0"/>
        <v>0</v>
      </c>
    </row>
    <row r="29" spans="1:10" ht="173.25" x14ac:dyDescent="0.25">
      <c r="A29" s="3">
        <v>22</v>
      </c>
      <c r="B29" s="4" t="s">
        <v>35</v>
      </c>
      <c r="C29" s="4"/>
      <c r="D29" s="4"/>
      <c r="E29" s="4"/>
      <c r="F29" s="4" t="s">
        <v>36</v>
      </c>
      <c r="G29" s="5" t="s">
        <v>4</v>
      </c>
      <c r="H29" s="6">
        <v>15</v>
      </c>
      <c r="I29" s="15"/>
      <c r="J29" s="15">
        <f t="shared" si="0"/>
        <v>0</v>
      </c>
    </row>
    <row r="30" spans="1:10" ht="94.5" x14ac:dyDescent="0.25">
      <c r="A30" s="3">
        <v>23</v>
      </c>
      <c r="B30" s="4" t="s">
        <v>37</v>
      </c>
      <c r="C30" s="4"/>
      <c r="D30" s="4"/>
      <c r="E30" s="4"/>
      <c r="F30" s="4" t="s">
        <v>38</v>
      </c>
      <c r="G30" s="5" t="s">
        <v>4</v>
      </c>
      <c r="H30" s="6">
        <v>100</v>
      </c>
      <c r="I30" s="15"/>
      <c r="J30" s="15">
        <f t="shared" si="0"/>
        <v>0</v>
      </c>
    </row>
    <row r="31" spans="1:10" ht="141.75" x14ac:dyDescent="0.25">
      <c r="A31" s="3">
        <v>24</v>
      </c>
      <c r="B31" s="4" t="s">
        <v>39</v>
      </c>
      <c r="C31" s="4"/>
      <c r="D31" s="4"/>
      <c r="E31" s="4"/>
      <c r="F31" s="4" t="s">
        <v>40</v>
      </c>
      <c r="G31" s="5" t="s">
        <v>4</v>
      </c>
      <c r="H31" s="6">
        <v>100</v>
      </c>
      <c r="I31" s="15"/>
      <c r="J31" s="15">
        <f t="shared" si="0"/>
        <v>0</v>
      </c>
    </row>
    <row r="32" spans="1:10" ht="173.25" x14ac:dyDescent="0.25">
      <c r="A32" s="3">
        <v>25</v>
      </c>
      <c r="B32" s="7" t="s">
        <v>235</v>
      </c>
      <c r="C32" s="7"/>
      <c r="D32" s="7"/>
      <c r="E32" s="7"/>
      <c r="F32" s="7" t="s">
        <v>41</v>
      </c>
      <c r="G32" s="5" t="s">
        <v>4</v>
      </c>
      <c r="H32" s="6">
        <v>250</v>
      </c>
      <c r="I32" s="15"/>
      <c r="J32" s="15">
        <f t="shared" si="0"/>
        <v>0</v>
      </c>
    </row>
    <row r="33" spans="1:10" ht="78.75" x14ac:dyDescent="0.25">
      <c r="A33" s="3">
        <v>26</v>
      </c>
      <c r="B33" s="4" t="s">
        <v>42</v>
      </c>
      <c r="C33" s="4"/>
      <c r="D33" s="4"/>
      <c r="E33" s="4"/>
      <c r="F33" s="4" t="s">
        <v>43</v>
      </c>
      <c r="G33" s="5" t="s">
        <v>4</v>
      </c>
      <c r="H33" s="6">
        <v>40</v>
      </c>
      <c r="I33" s="15"/>
      <c r="J33" s="15">
        <f t="shared" si="0"/>
        <v>0</v>
      </c>
    </row>
    <row r="34" spans="1:10" ht="63" x14ac:dyDescent="0.25">
      <c r="A34" s="3">
        <v>27</v>
      </c>
      <c r="B34" s="4" t="s">
        <v>236</v>
      </c>
      <c r="C34" s="4"/>
      <c r="D34" s="4"/>
      <c r="E34" s="4"/>
      <c r="F34" s="4" t="s">
        <v>44</v>
      </c>
      <c r="G34" s="5" t="s">
        <v>4</v>
      </c>
      <c r="H34" s="6">
        <v>10</v>
      </c>
      <c r="I34" s="15"/>
      <c r="J34" s="15">
        <f t="shared" si="0"/>
        <v>0</v>
      </c>
    </row>
    <row r="35" spans="1:10" ht="141.75" x14ac:dyDescent="0.25">
      <c r="A35" s="3">
        <v>28</v>
      </c>
      <c r="B35" s="4" t="s">
        <v>45</v>
      </c>
      <c r="C35" s="4"/>
      <c r="D35" s="4"/>
      <c r="E35" s="4"/>
      <c r="F35" s="4" t="s">
        <v>46</v>
      </c>
      <c r="G35" s="5" t="s">
        <v>4</v>
      </c>
      <c r="H35" s="6">
        <v>15</v>
      </c>
      <c r="I35" s="15"/>
      <c r="J35" s="15">
        <f t="shared" si="0"/>
        <v>0</v>
      </c>
    </row>
    <row r="36" spans="1:10" ht="94.5" x14ac:dyDescent="0.25">
      <c r="A36" s="3">
        <v>29</v>
      </c>
      <c r="B36" s="4" t="s">
        <v>47</v>
      </c>
      <c r="C36" s="4"/>
      <c r="D36" s="4"/>
      <c r="E36" s="4"/>
      <c r="F36" s="4" t="s">
        <v>48</v>
      </c>
      <c r="G36" s="5" t="s">
        <v>4</v>
      </c>
      <c r="H36" s="6">
        <v>200</v>
      </c>
      <c r="I36" s="15"/>
      <c r="J36" s="15">
        <f t="shared" si="0"/>
        <v>0</v>
      </c>
    </row>
    <row r="37" spans="1:10" ht="78.75" x14ac:dyDescent="0.25">
      <c r="A37" s="3">
        <v>30</v>
      </c>
      <c r="B37" s="4" t="s">
        <v>49</v>
      </c>
      <c r="C37" s="4"/>
      <c r="D37" s="4"/>
      <c r="E37" s="4"/>
      <c r="F37" s="4" t="s">
        <v>50</v>
      </c>
      <c r="G37" s="5" t="s">
        <v>4</v>
      </c>
      <c r="H37" s="6">
        <v>220</v>
      </c>
      <c r="I37" s="15"/>
      <c r="J37" s="15">
        <f t="shared" si="0"/>
        <v>0</v>
      </c>
    </row>
    <row r="38" spans="1:10" ht="47.25" x14ac:dyDescent="0.25">
      <c r="A38" s="3">
        <v>31</v>
      </c>
      <c r="B38" s="4" t="s">
        <v>51</v>
      </c>
      <c r="C38" s="4"/>
      <c r="D38" s="4"/>
      <c r="E38" s="4"/>
      <c r="F38" s="4" t="s">
        <v>52</v>
      </c>
      <c r="G38" s="5" t="s">
        <v>53</v>
      </c>
      <c r="H38" s="6">
        <v>30</v>
      </c>
      <c r="I38" s="15"/>
      <c r="J38" s="15">
        <f t="shared" si="0"/>
        <v>0</v>
      </c>
    </row>
    <row r="39" spans="1:10" ht="113.25" x14ac:dyDescent="0.25">
      <c r="A39" s="3">
        <v>32</v>
      </c>
      <c r="B39" s="4" t="s">
        <v>54</v>
      </c>
      <c r="C39" s="4"/>
      <c r="D39" s="4"/>
      <c r="E39" s="4"/>
      <c r="F39" s="4" t="s">
        <v>213</v>
      </c>
      <c r="G39" s="5" t="s">
        <v>4</v>
      </c>
      <c r="H39" s="9">
        <v>60000</v>
      </c>
      <c r="I39" s="15"/>
      <c r="J39" s="15">
        <f t="shared" si="0"/>
        <v>0</v>
      </c>
    </row>
    <row r="40" spans="1:10" ht="97.5" x14ac:dyDescent="0.25">
      <c r="A40" s="3">
        <v>33</v>
      </c>
      <c r="B40" s="4" t="s">
        <v>55</v>
      </c>
      <c r="C40" s="4"/>
      <c r="D40" s="4"/>
      <c r="E40" s="4"/>
      <c r="F40" s="4" t="s">
        <v>214</v>
      </c>
      <c r="G40" s="5" t="s">
        <v>4</v>
      </c>
      <c r="H40" s="9">
        <v>4000</v>
      </c>
      <c r="I40" s="15"/>
      <c r="J40" s="15">
        <f t="shared" si="0"/>
        <v>0</v>
      </c>
    </row>
    <row r="41" spans="1:10" ht="81.75" x14ac:dyDescent="0.25">
      <c r="A41" s="3">
        <v>34</v>
      </c>
      <c r="B41" s="4" t="s">
        <v>56</v>
      </c>
      <c r="C41" s="4"/>
      <c r="D41" s="4"/>
      <c r="E41" s="4"/>
      <c r="F41" s="4" t="s">
        <v>215</v>
      </c>
      <c r="G41" s="5" t="s">
        <v>4</v>
      </c>
      <c r="H41" s="9">
        <v>4000</v>
      </c>
      <c r="I41" s="15"/>
      <c r="J41" s="15">
        <f t="shared" si="0"/>
        <v>0</v>
      </c>
    </row>
    <row r="42" spans="1:10" ht="81.75" x14ac:dyDescent="0.25">
      <c r="A42" s="3">
        <v>35</v>
      </c>
      <c r="B42" s="4" t="s">
        <v>57</v>
      </c>
      <c r="C42" s="4"/>
      <c r="D42" s="4"/>
      <c r="E42" s="4"/>
      <c r="F42" s="4" t="s">
        <v>216</v>
      </c>
      <c r="G42" s="5" t="s">
        <v>4</v>
      </c>
      <c r="H42" s="9">
        <v>4000</v>
      </c>
      <c r="I42" s="15"/>
      <c r="J42" s="15">
        <f t="shared" si="0"/>
        <v>0</v>
      </c>
    </row>
    <row r="43" spans="1:10" ht="97.5" x14ac:dyDescent="0.25">
      <c r="A43" s="3">
        <v>36</v>
      </c>
      <c r="B43" s="4" t="s">
        <v>58</v>
      </c>
      <c r="C43" s="4"/>
      <c r="D43" s="4"/>
      <c r="E43" s="4"/>
      <c r="F43" s="4" t="s">
        <v>217</v>
      </c>
      <c r="G43" s="5" t="s">
        <v>4</v>
      </c>
      <c r="H43" s="9">
        <v>48000</v>
      </c>
      <c r="I43" s="15"/>
      <c r="J43" s="15">
        <f t="shared" si="0"/>
        <v>0</v>
      </c>
    </row>
    <row r="44" spans="1:10" ht="68.25" customHeight="1" x14ac:dyDescent="0.25">
      <c r="A44" s="3">
        <v>37</v>
      </c>
      <c r="B44" s="4" t="s">
        <v>59</v>
      </c>
      <c r="C44" s="4"/>
      <c r="D44" s="4"/>
      <c r="E44" s="4"/>
      <c r="F44" s="4" t="s">
        <v>218</v>
      </c>
      <c r="G44" s="5" t="s">
        <v>4</v>
      </c>
      <c r="H44" s="9">
        <v>2000</v>
      </c>
      <c r="I44" s="15"/>
      <c r="J44" s="15">
        <f t="shared" si="0"/>
        <v>0</v>
      </c>
    </row>
    <row r="45" spans="1:10" ht="81.75" x14ac:dyDescent="0.25">
      <c r="A45" s="3">
        <v>38</v>
      </c>
      <c r="B45" s="4" t="s">
        <v>60</v>
      </c>
      <c r="C45" s="4"/>
      <c r="D45" s="4"/>
      <c r="E45" s="4"/>
      <c r="F45" s="4" t="s">
        <v>219</v>
      </c>
      <c r="G45" s="5" t="s">
        <v>4</v>
      </c>
      <c r="H45" s="9">
        <v>2000</v>
      </c>
      <c r="I45" s="15"/>
      <c r="J45" s="15">
        <f t="shared" si="0"/>
        <v>0</v>
      </c>
    </row>
    <row r="46" spans="1:10" ht="94.5" x14ac:dyDescent="0.25">
      <c r="A46" s="3">
        <v>39</v>
      </c>
      <c r="B46" s="4" t="s">
        <v>61</v>
      </c>
      <c r="C46" s="4"/>
      <c r="D46" s="4"/>
      <c r="E46" s="4"/>
      <c r="F46" s="4" t="s">
        <v>62</v>
      </c>
      <c r="G46" s="5" t="s">
        <v>4</v>
      </c>
      <c r="H46" s="6">
        <v>20</v>
      </c>
      <c r="I46" s="15"/>
      <c r="J46" s="15">
        <f t="shared" si="0"/>
        <v>0</v>
      </c>
    </row>
    <row r="47" spans="1:10" ht="47.25" x14ac:dyDescent="0.25">
      <c r="A47" s="3">
        <v>40</v>
      </c>
      <c r="B47" s="4" t="s">
        <v>63</v>
      </c>
      <c r="C47" s="4"/>
      <c r="D47" s="4"/>
      <c r="E47" s="4"/>
      <c r="F47" s="4" t="s">
        <v>64</v>
      </c>
      <c r="G47" s="5" t="s">
        <v>4</v>
      </c>
      <c r="H47" s="5">
        <v>45</v>
      </c>
      <c r="I47" s="15"/>
      <c r="J47" s="15">
        <f t="shared" si="0"/>
        <v>0</v>
      </c>
    </row>
    <row r="48" spans="1:10" ht="94.5" x14ac:dyDescent="0.25">
      <c r="A48" s="3">
        <v>41</v>
      </c>
      <c r="B48" s="4" t="s">
        <v>65</v>
      </c>
      <c r="C48" s="4"/>
      <c r="D48" s="4"/>
      <c r="E48" s="4"/>
      <c r="F48" s="4" t="s">
        <v>66</v>
      </c>
      <c r="G48" s="5" t="s">
        <v>4</v>
      </c>
      <c r="H48" s="5">
        <v>15</v>
      </c>
      <c r="I48" s="15"/>
      <c r="J48" s="15">
        <f t="shared" si="0"/>
        <v>0</v>
      </c>
    </row>
    <row r="49" spans="1:10" ht="94.5" x14ac:dyDescent="0.25">
      <c r="A49" s="3">
        <v>42</v>
      </c>
      <c r="B49" s="4" t="s">
        <v>67</v>
      </c>
      <c r="C49" s="4"/>
      <c r="D49" s="4"/>
      <c r="E49" s="4"/>
      <c r="F49" s="4" t="s">
        <v>68</v>
      </c>
      <c r="G49" s="5" t="s">
        <v>4</v>
      </c>
      <c r="H49" s="6">
        <v>150</v>
      </c>
      <c r="I49" s="15"/>
      <c r="J49" s="15">
        <f t="shared" si="0"/>
        <v>0</v>
      </c>
    </row>
    <row r="50" spans="1:10" ht="63" x14ac:dyDescent="0.25">
      <c r="A50" s="3">
        <v>43</v>
      </c>
      <c r="B50" s="4" t="s">
        <v>69</v>
      </c>
      <c r="C50" s="4"/>
      <c r="D50" s="4"/>
      <c r="E50" s="4"/>
      <c r="F50" s="4" t="s">
        <v>70</v>
      </c>
      <c r="G50" s="5" t="s">
        <v>4</v>
      </c>
      <c r="H50" s="6">
        <v>250</v>
      </c>
      <c r="I50" s="15"/>
      <c r="J50" s="15">
        <f t="shared" si="0"/>
        <v>0</v>
      </c>
    </row>
    <row r="51" spans="1:10" ht="63" x14ac:dyDescent="0.25">
      <c r="A51" s="3">
        <v>44</v>
      </c>
      <c r="B51" s="4" t="s">
        <v>71</v>
      </c>
      <c r="C51" s="4"/>
      <c r="D51" s="4"/>
      <c r="E51" s="4"/>
      <c r="F51" s="4" t="s">
        <v>72</v>
      </c>
      <c r="G51" s="5" t="s">
        <v>4</v>
      </c>
      <c r="H51" s="6">
        <v>50</v>
      </c>
      <c r="I51" s="15"/>
      <c r="J51" s="15">
        <f t="shared" si="0"/>
        <v>0</v>
      </c>
    </row>
    <row r="52" spans="1:10" ht="63" x14ac:dyDescent="0.25">
      <c r="A52" s="3">
        <v>45</v>
      </c>
      <c r="B52" s="4" t="s">
        <v>73</v>
      </c>
      <c r="C52" s="4"/>
      <c r="D52" s="4"/>
      <c r="E52" s="4"/>
      <c r="F52" s="4" t="s">
        <v>238</v>
      </c>
      <c r="G52" s="5" t="s">
        <v>4</v>
      </c>
      <c r="H52" s="6">
        <v>150</v>
      </c>
      <c r="I52" s="15"/>
      <c r="J52" s="15">
        <f t="shared" si="0"/>
        <v>0</v>
      </c>
    </row>
    <row r="53" spans="1:10" ht="51.75" customHeight="1" x14ac:dyDescent="0.25">
      <c r="A53" s="3">
        <v>46</v>
      </c>
      <c r="B53" s="4" t="s">
        <v>74</v>
      </c>
      <c r="C53" s="4"/>
      <c r="D53" s="4"/>
      <c r="E53" s="4"/>
      <c r="F53" s="4" t="s">
        <v>237</v>
      </c>
      <c r="G53" s="5" t="s">
        <v>4</v>
      </c>
      <c r="H53" s="6">
        <v>150</v>
      </c>
      <c r="I53" s="15"/>
      <c r="J53" s="15">
        <f t="shared" si="0"/>
        <v>0</v>
      </c>
    </row>
    <row r="54" spans="1:10" ht="47.25" x14ac:dyDescent="0.25">
      <c r="A54" s="3">
        <v>47</v>
      </c>
      <c r="B54" s="4" t="s">
        <v>75</v>
      </c>
      <c r="C54" s="4"/>
      <c r="D54" s="4"/>
      <c r="E54" s="4"/>
      <c r="F54" s="4" t="s">
        <v>76</v>
      </c>
      <c r="G54" s="5" t="s">
        <v>4</v>
      </c>
      <c r="H54" s="6">
        <v>5</v>
      </c>
      <c r="I54" s="15"/>
      <c r="J54" s="15">
        <f t="shared" si="0"/>
        <v>0</v>
      </c>
    </row>
    <row r="55" spans="1:10" ht="94.5" x14ac:dyDescent="0.25">
      <c r="A55" s="3">
        <v>48</v>
      </c>
      <c r="B55" s="7" t="s">
        <v>77</v>
      </c>
      <c r="C55" s="7"/>
      <c r="D55" s="7"/>
      <c r="E55" s="7"/>
      <c r="F55" s="7" t="s">
        <v>78</v>
      </c>
      <c r="G55" s="5" t="s">
        <v>4</v>
      </c>
      <c r="H55" s="6">
        <v>10</v>
      </c>
      <c r="I55" s="15"/>
      <c r="J55" s="15">
        <f t="shared" si="0"/>
        <v>0</v>
      </c>
    </row>
    <row r="56" spans="1:10" ht="126" x14ac:dyDescent="0.25">
      <c r="A56" s="3">
        <v>49</v>
      </c>
      <c r="B56" s="4" t="s">
        <v>79</v>
      </c>
      <c r="C56" s="4"/>
      <c r="D56" s="4"/>
      <c r="E56" s="4"/>
      <c r="F56" s="4" t="s">
        <v>80</v>
      </c>
      <c r="G56" s="5" t="s">
        <v>4</v>
      </c>
      <c r="H56" s="6">
        <v>30</v>
      </c>
      <c r="I56" s="15"/>
      <c r="J56" s="15">
        <f t="shared" si="0"/>
        <v>0</v>
      </c>
    </row>
    <row r="57" spans="1:10" ht="126" x14ac:dyDescent="0.25">
      <c r="A57" s="3">
        <v>50</v>
      </c>
      <c r="B57" s="4" t="s">
        <v>81</v>
      </c>
      <c r="C57" s="4"/>
      <c r="D57" s="4"/>
      <c r="E57" s="4"/>
      <c r="F57" s="4" t="s">
        <v>82</v>
      </c>
      <c r="G57" s="5" t="s">
        <v>4</v>
      </c>
      <c r="H57" s="6">
        <v>30</v>
      </c>
      <c r="I57" s="15"/>
      <c r="J57" s="15">
        <f t="shared" si="0"/>
        <v>0</v>
      </c>
    </row>
    <row r="58" spans="1:10" ht="111" customHeight="1" x14ac:dyDescent="0.25">
      <c r="A58" s="3">
        <v>51</v>
      </c>
      <c r="B58" s="4" t="s">
        <v>83</v>
      </c>
      <c r="C58" s="4"/>
      <c r="D58" s="4"/>
      <c r="E58" s="4"/>
      <c r="F58" s="4" t="s">
        <v>84</v>
      </c>
      <c r="G58" s="5" t="s">
        <v>4</v>
      </c>
      <c r="H58" s="6">
        <v>30</v>
      </c>
      <c r="I58" s="15"/>
      <c r="J58" s="15">
        <f t="shared" si="0"/>
        <v>0</v>
      </c>
    </row>
    <row r="59" spans="1:10" ht="126" x14ac:dyDescent="0.25">
      <c r="A59" s="3">
        <v>52</v>
      </c>
      <c r="B59" s="4" t="s">
        <v>85</v>
      </c>
      <c r="C59" s="4"/>
      <c r="D59" s="4"/>
      <c r="E59" s="4"/>
      <c r="F59" s="4" t="s">
        <v>86</v>
      </c>
      <c r="G59" s="5" t="s">
        <v>4</v>
      </c>
      <c r="H59" s="6">
        <v>30</v>
      </c>
      <c r="I59" s="15"/>
      <c r="J59" s="15">
        <f t="shared" si="0"/>
        <v>0</v>
      </c>
    </row>
    <row r="60" spans="1:10" ht="157.5" x14ac:dyDescent="0.25">
      <c r="A60" s="3">
        <v>53</v>
      </c>
      <c r="B60" s="7" t="s">
        <v>87</v>
      </c>
      <c r="C60" s="7"/>
      <c r="D60" s="7"/>
      <c r="E60" s="7"/>
      <c r="F60" s="7" t="s">
        <v>88</v>
      </c>
      <c r="G60" s="5" t="s">
        <v>89</v>
      </c>
      <c r="H60" s="6">
        <v>5</v>
      </c>
      <c r="I60" s="15"/>
      <c r="J60" s="15">
        <f t="shared" si="0"/>
        <v>0</v>
      </c>
    </row>
    <row r="61" spans="1:10" ht="141.75" x14ac:dyDescent="0.25">
      <c r="A61" s="3">
        <v>54</v>
      </c>
      <c r="B61" s="7" t="s">
        <v>90</v>
      </c>
      <c r="C61" s="7"/>
      <c r="D61" s="7"/>
      <c r="E61" s="7"/>
      <c r="F61" s="7" t="s">
        <v>91</v>
      </c>
      <c r="G61" s="5" t="s">
        <v>4</v>
      </c>
      <c r="H61" s="6">
        <v>35</v>
      </c>
      <c r="I61" s="15"/>
      <c r="J61" s="15">
        <f t="shared" si="0"/>
        <v>0</v>
      </c>
    </row>
    <row r="62" spans="1:10" ht="157.5" x14ac:dyDescent="0.25">
      <c r="A62" s="3">
        <v>55</v>
      </c>
      <c r="B62" s="4" t="s">
        <v>92</v>
      </c>
      <c r="C62" s="4"/>
      <c r="D62" s="4"/>
      <c r="E62" s="4"/>
      <c r="F62" s="4" t="s">
        <v>93</v>
      </c>
      <c r="G62" s="5" t="s">
        <v>4</v>
      </c>
      <c r="H62" s="6">
        <v>5</v>
      </c>
      <c r="I62" s="15"/>
      <c r="J62" s="15">
        <f t="shared" si="0"/>
        <v>0</v>
      </c>
    </row>
    <row r="63" spans="1:10" ht="94.5" x14ac:dyDescent="0.25">
      <c r="A63" s="3">
        <v>56</v>
      </c>
      <c r="B63" s="4" t="s">
        <v>94</v>
      </c>
      <c r="C63" s="4"/>
      <c r="D63" s="4"/>
      <c r="E63" s="4"/>
      <c r="F63" s="4" t="s">
        <v>95</v>
      </c>
      <c r="G63" s="5" t="s">
        <v>4</v>
      </c>
      <c r="H63" s="6">
        <v>20</v>
      </c>
      <c r="I63" s="15"/>
      <c r="J63" s="15">
        <f t="shared" si="0"/>
        <v>0</v>
      </c>
    </row>
    <row r="64" spans="1:10" ht="94.5" x14ac:dyDescent="0.25">
      <c r="A64" s="3">
        <v>57</v>
      </c>
      <c r="B64" s="4" t="s">
        <v>96</v>
      </c>
      <c r="C64" s="4"/>
      <c r="D64" s="4"/>
      <c r="E64" s="4"/>
      <c r="F64" s="4" t="s">
        <v>97</v>
      </c>
      <c r="G64" s="5" t="s">
        <v>4</v>
      </c>
      <c r="H64" s="6">
        <v>30</v>
      </c>
      <c r="I64" s="15"/>
      <c r="J64" s="15">
        <f t="shared" si="0"/>
        <v>0</v>
      </c>
    </row>
    <row r="65" spans="1:10" ht="157.5" x14ac:dyDescent="0.25">
      <c r="A65" s="3">
        <v>58</v>
      </c>
      <c r="B65" s="4" t="s">
        <v>98</v>
      </c>
      <c r="C65" s="4"/>
      <c r="D65" s="4"/>
      <c r="E65" s="4"/>
      <c r="F65" s="4" t="s">
        <v>99</v>
      </c>
      <c r="G65" s="5" t="s">
        <v>4</v>
      </c>
      <c r="H65" s="6">
        <v>60</v>
      </c>
      <c r="I65" s="15"/>
      <c r="J65" s="15">
        <f t="shared" si="0"/>
        <v>0</v>
      </c>
    </row>
    <row r="66" spans="1:10" ht="141.75" x14ac:dyDescent="0.25">
      <c r="A66" s="3">
        <v>59</v>
      </c>
      <c r="B66" s="4" t="s">
        <v>100</v>
      </c>
      <c r="C66" s="4"/>
      <c r="D66" s="4"/>
      <c r="E66" s="4"/>
      <c r="F66" s="4" t="s">
        <v>101</v>
      </c>
      <c r="G66" s="5" t="s">
        <v>53</v>
      </c>
      <c r="H66" s="6">
        <v>2</v>
      </c>
      <c r="I66" s="15"/>
      <c r="J66" s="15">
        <f t="shared" si="0"/>
        <v>0</v>
      </c>
    </row>
    <row r="67" spans="1:10" ht="132.75" customHeight="1" x14ac:dyDescent="0.25">
      <c r="A67" s="3">
        <v>60</v>
      </c>
      <c r="B67" s="4" t="s">
        <v>102</v>
      </c>
      <c r="C67" s="4"/>
      <c r="D67" s="4"/>
      <c r="E67" s="4"/>
      <c r="F67" s="4" t="s">
        <v>220</v>
      </c>
      <c r="G67" s="5" t="s">
        <v>53</v>
      </c>
      <c r="H67" s="6">
        <v>2</v>
      </c>
      <c r="I67" s="15"/>
      <c r="J67" s="15">
        <f t="shared" si="0"/>
        <v>0</v>
      </c>
    </row>
    <row r="68" spans="1:10" ht="81.75" x14ac:dyDescent="0.25">
      <c r="A68" s="3">
        <v>61</v>
      </c>
      <c r="B68" s="4" t="s">
        <v>103</v>
      </c>
      <c r="C68" s="4"/>
      <c r="D68" s="4"/>
      <c r="E68" s="4"/>
      <c r="F68" s="4" t="s">
        <v>221</v>
      </c>
      <c r="G68" s="5" t="s">
        <v>4</v>
      </c>
      <c r="H68" s="6">
        <v>300</v>
      </c>
      <c r="I68" s="15"/>
      <c r="J68" s="15">
        <f t="shared" si="0"/>
        <v>0</v>
      </c>
    </row>
    <row r="69" spans="1:10" ht="110.25" x14ac:dyDescent="0.25">
      <c r="A69" s="3">
        <v>62</v>
      </c>
      <c r="B69" s="7" t="s">
        <v>104</v>
      </c>
      <c r="C69" s="7"/>
      <c r="D69" s="7"/>
      <c r="E69" s="7"/>
      <c r="F69" s="4" t="s">
        <v>105</v>
      </c>
      <c r="G69" s="5" t="s">
        <v>4</v>
      </c>
      <c r="H69" s="6">
        <v>50</v>
      </c>
      <c r="I69" s="15"/>
      <c r="J69" s="15">
        <f t="shared" si="0"/>
        <v>0</v>
      </c>
    </row>
    <row r="70" spans="1:10" ht="63" x14ac:dyDescent="0.25">
      <c r="A70" s="3">
        <v>63</v>
      </c>
      <c r="B70" s="4" t="s">
        <v>106</v>
      </c>
      <c r="C70" s="4"/>
      <c r="D70" s="4"/>
      <c r="E70" s="4"/>
      <c r="F70" s="4" t="s">
        <v>107</v>
      </c>
      <c r="G70" s="5" t="s">
        <v>4</v>
      </c>
      <c r="H70" s="6">
        <v>50</v>
      </c>
      <c r="I70" s="15"/>
      <c r="J70" s="15">
        <f t="shared" si="0"/>
        <v>0</v>
      </c>
    </row>
    <row r="71" spans="1:10" ht="110.25" x14ac:dyDescent="0.25">
      <c r="A71" s="3">
        <v>64</v>
      </c>
      <c r="B71" s="4" t="s">
        <v>108</v>
      </c>
      <c r="C71" s="4"/>
      <c r="D71" s="4"/>
      <c r="E71" s="4"/>
      <c r="F71" s="4" t="s">
        <v>109</v>
      </c>
      <c r="G71" s="5" t="s">
        <v>4</v>
      </c>
      <c r="H71" s="6">
        <v>100</v>
      </c>
      <c r="I71" s="15"/>
      <c r="J71" s="15">
        <f t="shared" si="0"/>
        <v>0</v>
      </c>
    </row>
    <row r="72" spans="1:10" ht="157.5" x14ac:dyDescent="0.25">
      <c r="A72" s="3">
        <v>65</v>
      </c>
      <c r="B72" s="4" t="s">
        <v>110</v>
      </c>
      <c r="C72" s="4"/>
      <c r="D72" s="4"/>
      <c r="E72" s="4"/>
      <c r="F72" s="4" t="s">
        <v>111</v>
      </c>
      <c r="G72" s="5" t="s">
        <v>4</v>
      </c>
      <c r="H72" s="6">
        <v>100</v>
      </c>
      <c r="I72" s="15"/>
      <c r="J72" s="15">
        <f t="shared" si="0"/>
        <v>0</v>
      </c>
    </row>
    <row r="73" spans="1:10" ht="126" x14ac:dyDescent="0.25">
      <c r="A73" s="3">
        <v>66</v>
      </c>
      <c r="B73" s="4" t="s">
        <v>112</v>
      </c>
      <c r="C73" s="4"/>
      <c r="D73" s="4"/>
      <c r="E73" s="4"/>
      <c r="F73" s="4" t="s">
        <v>113</v>
      </c>
      <c r="G73" s="5" t="s">
        <v>4</v>
      </c>
      <c r="H73" s="6">
        <v>100</v>
      </c>
      <c r="I73" s="15"/>
      <c r="J73" s="15">
        <f t="shared" ref="J73:J114" si="1">H73*I73</f>
        <v>0</v>
      </c>
    </row>
    <row r="74" spans="1:10" ht="94.5" x14ac:dyDescent="0.25">
      <c r="A74" s="3">
        <v>67</v>
      </c>
      <c r="B74" s="4" t="s">
        <v>114</v>
      </c>
      <c r="C74" s="4"/>
      <c r="D74" s="4"/>
      <c r="E74" s="4"/>
      <c r="F74" s="4" t="s">
        <v>115</v>
      </c>
      <c r="G74" s="5" t="s">
        <v>4</v>
      </c>
      <c r="H74" s="6">
        <v>300</v>
      </c>
      <c r="I74" s="15"/>
      <c r="J74" s="15">
        <f t="shared" si="1"/>
        <v>0</v>
      </c>
    </row>
    <row r="75" spans="1:10" ht="47.25" x14ac:dyDescent="0.25">
      <c r="A75" s="3">
        <v>68</v>
      </c>
      <c r="B75" s="4" t="s">
        <v>116</v>
      </c>
      <c r="C75" s="4"/>
      <c r="D75" s="4"/>
      <c r="E75" s="4"/>
      <c r="F75" s="4" t="s">
        <v>117</v>
      </c>
      <c r="G75" s="5" t="s">
        <v>4</v>
      </c>
      <c r="H75" s="6">
        <v>700</v>
      </c>
      <c r="I75" s="15"/>
      <c r="J75" s="15">
        <f t="shared" si="1"/>
        <v>0</v>
      </c>
    </row>
    <row r="76" spans="1:10" ht="225" customHeight="1" x14ac:dyDescent="0.25">
      <c r="A76" s="3">
        <v>69</v>
      </c>
      <c r="B76" s="4" t="s">
        <v>192</v>
      </c>
      <c r="C76" s="4"/>
      <c r="D76" s="4"/>
      <c r="E76" s="4"/>
      <c r="F76" s="10" t="s">
        <v>193</v>
      </c>
      <c r="G76" s="5" t="s">
        <v>4</v>
      </c>
      <c r="H76" s="6">
        <v>30</v>
      </c>
      <c r="I76" s="15"/>
      <c r="J76" s="15">
        <f t="shared" si="1"/>
        <v>0</v>
      </c>
    </row>
    <row r="77" spans="1:10" ht="110.25" x14ac:dyDescent="0.25">
      <c r="A77" s="3">
        <v>70</v>
      </c>
      <c r="B77" s="4" t="s">
        <v>118</v>
      </c>
      <c r="C77" s="4"/>
      <c r="D77" s="4"/>
      <c r="E77" s="4"/>
      <c r="F77" s="4" t="s">
        <v>119</v>
      </c>
      <c r="G77" s="5" t="s">
        <v>53</v>
      </c>
      <c r="H77" s="6">
        <v>2</v>
      </c>
      <c r="I77" s="15"/>
      <c r="J77" s="15">
        <f t="shared" si="1"/>
        <v>0</v>
      </c>
    </row>
    <row r="78" spans="1:10" ht="110.25" x14ac:dyDescent="0.25">
      <c r="A78" s="3">
        <v>71</v>
      </c>
      <c r="B78" s="4" t="s">
        <v>120</v>
      </c>
      <c r="C78" s="4"/>
      <c r="D78" s="4"/>
      <c r="E78" s="4"/>
      <c r="F78" s="4" t="s">
        <v>121</v>
      </c>
      <c r="G78" s="5" t="s">
        <v>53</v>
      </c>
      <c r="H78" s="6">
        <v>2</v>
      </c>
      <c r="I78" s="15"/>
      <c r="J78" s="15">
        <f t="shared" si="1"/>
        <v>0</v>
      </c>
    </row>
    <row r="79" spans="1:10" ht="110.25" x14ac:dyDescent="0.25">
      <c r="A79" s="3">
        <v>72</v>
      </c>
      <c r="B79" s="4" t="s">
        <v>122</v>
      </c>
      <c r="C79" s="4"/>
      <c r="D79" s="4"/>
      <c r="E79" s="4"/>
      <c r="F79" s="4" t="s">
        <v>123</v>
      </c>
      <c r="G79" s="5" t="s">
        <v>53</v>
      </c>
      <c r="H79" s="6">
        <v>1</v>
      </c>
      <c r="I79" s="15"/>
      <c r="J79" s="15">
        <f t="shared" si="1"/>
        <v>0</v>
      </c>
    </row>
    <row r="80" spans="1:10" ht="126" x14ac:dyDescent="0.25">
      <c r="A80" s="3">
        <v>73</v>
      </c>
      <c r="B80" s="4" t="s">
        <v>124</v>
      </c>
      <c r="C80" s="4"/>
      <c r="D80" s="4"/>
      <c r="E80" s="4"/>
      <c r="F80" s="4" t="s">
        <v>125</v>
      </c>
      <c r="G80" s="5" t="s">
        <v>4</v>
      </c>
      <c r="H80" s="6">
        <v>80</v>
      </c>
      <c r="I80" s="15"/>
      <c r="J80" s="15">
        <f t="shared" si="1"/>
        <v>0</v>
      </c>
    </row>
    <row r="81" spans="1:10" ht="189" x14ac:dyDescent="0.25">
      <c r="A81" s="3">
        <v>74</v>
      </c>
      <c r="B81" s="4" t="s">
        <v>126</v>
      </c>
      <c r="C81" s="4"/>
      <c r="D81" s="4"/>
      <c r="E81" s="4"/>
      <c r="F81" s="4" t="s">
        <v>127</v>
      </c>
      <c r="G81" s="5" t="s">
        <v>53</v>
      </c>
      <c r="H81" s="6">
        <v>10</v>
      </c>
      <c r="I81" s="15"/>
      <c r="J81" s="15">
        <f t="shared" si="1"/>
        <v>0</v>
      </c>
    </row>
    <row r="82" spans="1:10" ht="173.25" x14ac:dyDescent="0.25">
      <c r="A82" s="3">
        <v>75</v>
      </c>
      <c r="B82" s="7" t="s">
        <v>128</v>
      </c>
      <c r="C82" s="7"/>
      <c r="D82" s="7"/>
      <c r="E82" s="7"/>
      <c r="F82" s="4" t="s">
        <v>129</v>
      </c>
      <c r="G82" s="5" t="s">
        <v>4</v>
      </c>
      <c r="H82" s="6">
        <v>250</v>
      </c>
      <c r="I82" s="15"/>
      <c r="J82" s="15">
        <f t="shared" si="1"/>
        <v>0</v>
      </c>
    </row>
    <row r="83" spans="1:10" ht="173.25" x14ac:dyDescent="0.25">
      <c r="A83" s="3">
        <v>76</v>
      </c>
      <c r="B83" s="7" t="s">
        <v>130</v>
      </c>
      <c r="C83" s="7"/>
      <c r="D83" s="7"/>
      <c r="E83" s="7"/>
      <c r="F83" s="4" t="s">
        <v>131</v>
      </c>
      <c r="G83" s="5" t="s">
        <v>4</v>
      </c>
      <c r="H83" s="6">
        <v>300</v>
      </c>
      <c r="I83" s="15"/>
      <c r="J83" s="15">
        <f t="shared" si="1"/>
        <v>0</v>
      </c>
    </row>
    <row r="84" spans="1:10" ht="63" x14ac:dyDescent="0.25">
      <c r="A84" s="3">
        <v>77</v>
      </c>
      <c r="B84" s="7" t="s">
        <v>132</v>
      </c>
      <c r="C84" s="7"/>
      <c r="D84" s="7"/>
      <c r="E84" s="7"/>
      <c r="F84" s="4" t="s">
        <v>133</v>
      </c>
      <c r="G84" s="5" t="s">
        <v>53</v>
      </c>
      <c r="H84" s="6">
        <v>5</v>
      </c>
      <c r="I84" s="15"/>
      <c r="J84" s="15">
        <f t="shared" si="1"/>
        <v>0</v>
      </c>
    </row>
    <row r="85" spans="1:10" ht="126" x14ac:dyDescent="0.25">
      <c r="A85" s="3">
        <v>78</v>
      </c>
      <c r="B85" s="7" t="s">
        <v>134</v>
      </c>
      <c r="C85" s="7"/>
      <c r="D85" s="7"/>
      <c r="E85" s="7"/>
      <c r="F85" s="7" t="s">
        <v>135</v>
      </c>
      <c r="G85" s="5" t="s">
        <v>4</v>
      </c>
      <c r="H85" s="6">
        <v>20</v>
      </c>
      <c r="I85" s="15"/>
      <c r="J85" s="15">
        <f t="shared" si="1"/>
        <v>0</v>
      </c>
    </row>
    <row r="86" spans="1:10" ht="126" x14ac:dyDescent="0.25">
      <c r="A86" s="3">
        <v>79</v>
      </c>
      <c r="B86" s="7" t="s">
        <v>136</v>
      </c>
      <c r="C86" s="7"/>
      <c r="D86" s="7"/>
      <c r="E86" s="7"/>
      <c r="F86" s="7" t="s">
        <v>137</v>
      </c>
      <c r="G86" s="5" t="s">
        <v>4</v>
      </c>
      <c r="H86" s="6">
        <v>100</v>
      </c>
      <c r="I86" s="15"/>
      <c r="J86" s="15">
        <f t="shared" si="1"/>
        <v>0</v>
      </c>
    </row>
    <row r="87" spans="1:10" ht="126" x14ac:dyDescent="0.25">
      <c r="A87" s="3">
        <v>80</v>
      </c>
      <c r="B87" s="7" t="s">
        <v>138</v>
      </c>
      <c r="C87" s="7"/>
      <c r="D87" s="7"/>
      <c r="E87" s="7"/>
      <c r="F87" s="7" t="s">
        <v>139</v>
      </c>
      <c r="G87" s="5" t="s">
        <v>4</v>
      </c>
      <c r="H87" s="6">
        <v>100</v>
      </c>
      <c r="I87" s="15"/>
      <c r="J87" s="15">
        <f t="shared" si="1"/>
        <v>0</v>
      </c>
    </row>
    <row r="88" spans="1:10" ht="126" x14ac:dyDescent="0.25">
      <c r="A88" s="3">
        <v>81</v>
      </c>
      <c r="B88" s="7" t="s">
        <v>140</v>
      </c>
      <c r="C88" s="7"/>
      <c r="D88" s="7"/>
      <c r="E88" s="7"/>
      <c r="F88" s="7" t="s">
        <v>141</v>
      </c>
      <c r="G88" s="5" t="s">
        <v>4</v>
      </c>
      <c r="H88" s="6">
        <v>100</v>
      </c>
      <c r="I88" s="15"/>
      <c r="J88" s="15">
        <f t="shared" si="1"/>
        <v>0</v>
      </c>
    </row>
    <row r="89" spans="1:10" ht="157.5" x14ac:dyDescent="0.25">
      <c r="A89" s="3">
        <v>82</v>
      </c>
      <c r="B89" s="7" t="s">
        <v>142</v>
      </c>
      <c r="C89" s="7"/>
      <c r="D89" s="7"/>
      <c r="E89" s="7"/>
      <c r="F89" s="7" t="s">
        <v>143</v>
      </c>
      <c r="G89" s="5" t="s">
        <v>4</v>
      </c>
      <c r="H89" s="6">
        <v>50</v>
      </c>
      <c r="I89" s="15"/>
      <c r="J89" s="15">
        <f t="shared" si="1"/>
        <v>0</v>
      </c>
    </row>
    <row r="90" spans="1:10" ht="141.75" x14ac:dyDescent="0.25">
      <c r="A90" s="3">
        <v>83</v>
      </c>
      <c r="B90" s="7" t="s">
        <v>239</v>
      </c>
      <c r="C90" s="7"/>
      <c r="D90" s="7"/>
      <c r="E90" s="7"/>
      <c r="F90" s="7" t="s">
        <v>144</v>
      </c>
      <c r="G90" s="5" t="s">
        <v>4</v>
      </c>
      <c r="H90" s="6">
        <v>1000</v>
      </c>
      <c r="I90" s="15"/>
      <c r="J90" s="15">
        <f t="shared" si="1"/>
        <v>0</v>
      </c>
    </row>
    <row r="91" spans="1:10" ht="189" x14ac:dyDescent="0.25">
      <c r="A91" s="3">
        <v>84</v>
      </c>
      <c r="B91" s="4" t="s">
        <v>145</v>
      </c>
      <c r="C91" s="4"/>
      <c r="D91" s="4"/>
      <c r="E91" s="4"/>
      <c r="F91" s="4" t="s">
        <v>146</v>
      </c>
      <c r="G91" s="5" t="s">
        <v>4</v>
      </c>
      <c r="H91" s="6">
        <v>100</v>
      </c>
      <c r="I91" s="15"/>
      <c r="J91" s="15">
        <f t="shared" si="1"/>
        <v>0</v>
      </c>
    </row>
    <row r="92" spans="1:10" ht="204.75" x14ac:dyDescent="0.25">
      <c r="A92" s="3">
        <v>85</v>
      </c>
      <c r="B92" s="4" t="s">
        <v>241</v>
      </c>
      <c r="C92" s="4"/>
      <c r="D92" s="4"/>
      <c r="E92" s="4"/>
      <c r="F92" s="4" t="s">
        <v>242</v>
      </c>
      <c r="G92" s="13" t="s">
        <v>4</v>
      </c>
      <c r="H92" s="6">
        <v>200</v>
      </c>
      <c r="I92" s="15"/>
      <c r="J92" s="15">
        <f t="shared" ref="J92" si="2">H92*I92</f>
        <v>0</v>
      </c>
    </row>
    <row r="93" spans="1:10" ht="78.75" x14ac:dyDescent="0.25">
      <c r="A93" s="3">
        <v>86</v>
      </c>
      <c r="B93" s="4" t="s">
        <v>147</v>
      </c>
      <c r="C93" s="4"/>
      <c r="D93" s="4"/>
      <c r="E93" s="4"/>
      <c r="F93" s="4" t="s">
        <v>148</v>
      </c>
      <c r="G93" s="5" t="s">
        <v>4</v>
      </c>
      <c r="H93" s="6">
        <v>30</v>
      </c>
      <c r="I93" s="15"/>
      <c r="J93" s="15">
        <f t="shared" si="1"/>
        <v>0</v>
      </c>
    </row>
    <row r="94" spans="1:10" ht="47.25" x14ac:dyDescent="0.25">
      <c r="A94" s="3">
        <v>87</v>
      </c>
      <c r="B94" s="7" t="s">
        <v>149</v>
      </c>
      <c r="C94" s="7"/>
      <c r="D94" s="7"/>
      <c r="E94" s="7"/>
      <c r="F94" s="7" t="s">
        <v>150</v>
      </c>
      <c r="G94" s="5" t="s">
        <v>53</v>
      </c>
      <c r="H94" s="6">
        <v>10</v>
      </c>
      <c r="I94" s="15"/>
      <c r="J94" s="15">
        <f t="shared" si="1"/>
        <v>0</v>
      </c>
    </row>
    <row r="95" spans="1:10" ht="47.25" x14ac:dyDescent="0.25">
      <c r="A95" s="3">
        <v>88</v>
      </c>
      <c r="B95" s="7" t="s">
        <v>151</v>
      </c>
      <c r="C95" s="7"/>
      <c r="D95" s="7"/>
      <c r="E95" s="7"/>
      <c r="F95" s="7" t="s">
        <v>152</v>
      </c>
      <c r="G95" s="5" t="s">
        <v>53</v>
      </c>
      <c r="H95" s="6">
        <v>10</v>
      </c>
      <c r="I95" s="15"/>
      <c r="J95" s="15">
        <f t="shared" si="1"/>
        <v>0</v>
      </c>
    </row>
    <row r="96" spans="1:10" ht="47.25" x14ac:dyDescent="0.25">
      <c r="A96" s="3">
        <v>89</v>
      </c>
      <c r="B96" s="4" t="s">
        <v>153</v>
      </c>
      <c r="C96" s="4"/>
      <c r="D96" s="4"/>
      <c r="E96" s="4"/>
      <c r="F96" s="7" t="s">
        <v>154</v>
      </c>
      <c r="G96" s="5" t="s">
        <v>53</v>
      </c>
      <c r="H96" s="6">
        <v>250</v>
      </c>
      <c r="I96" s="15"/>
      <c r="J96" s="15">
        <f t="shared" si="1"/>
        <v>0</v>
      </c>
    </row>
    <row r="97" spans="1:10" ht="47.25" x14ac:dyDescent="0.25">
      <c r="A97" s="3">
        <v>90</v>
      </c>
      <c r="B97" s="4" t="s">
        <v>155</v>
      </c>
      <c r="C97" s="4"/>
      <c r="D97" s="4"/>
      <c r="E97" s="4"/>
      <c r="F97" s="4" t="s">
        <v>156</v>
      </c>
      <c r="G97" s="5" t="s">
        <v>53</v>
      </c>
      <c r="H97" s="6">
        <v>750</v>
      </c>
      <c r="I97" s="15"/>
      <c r="J97" s="15">
        <f t="shared" si="1"/>
        <v>0</v>
      </c>
    </row>
    <row r="98" spans="1:10" ht="94.5" x14ac:dyDescent="0.25">
      <c r="A98" s="3">
        <v>91</v>
      </c>
      <c r="B98" s="7" t="s">
        <v>157</v>
      </c>
      <c r="C98" s="7"/>
      <c r="D98" s="7"/>
      <c r="E98" s="7"/>
      <c r="F98" s="4" t="s">
        <v>158</v>
      </c>
      <c r="G98" s="5" t="s">
        <v>4</v>
      </c>
      <c r="H98" s="6">
        <v>500</v>
      </c>
      <c r="I98" s="15"/>
      <c r="J98" s="15">
        <f t="shared" si="1"/>
        <v>0</v>
      </c>
    </row>
    <row r="99" spans="1:10" ht="110.25" x14ac:dyDescent="0.25">
      <c r="A99" s="3">
        <v>92</v>
      </c>
      <c r="B99" s="7" t="s">
        <v>159</v>
      </c>
      <c r="C99" s="7"/>
      <c r="D99" s="7"/>
      <c r="E99" s="7"/>
      <c r="F99" s="7" t="s">
        <v>160</v>
      </c>
      <c r="G99" s="5" t="s">
        <v>53</v>
      </c>
      <c r="H99" s="6">
        <v>864</v>
      </c>
      <c r="I99" s="15"/>
      <c r="J99" s="15">
        <f t="shared" si="1"/>
        <v>0</v>
      </c>
    </row>
    <row r="100" spans="1:10" ht="110.25" x14ac:dyDescent="0.25">
      <c r="A100" s="3">
        <v>93</v>
      </c>
      <c r="B100" s="7" t="s">
        <v>161</v>
      </c>
      <c r="C100" s="7"/>
      <c r="D100" s="7"/>
      <c r="E100" s="7"/>
      <c r="F100" s="4" t="s">
        <v>162</v>
      </c>
      <c r="G100" s="5" t="s">
        <v>4</v>
      </c>
      <c r="H100" s="6">
        <v>10</v>
      </c>
      <c r="I100" s="15"/>
      <c r="J100" s="15">
        <f t="shared" si="1"/>
        <v>0</v>
      </c>
    </row>
    <row r="101" spans="1:10" ht="47.25" x14ac:dyDescent="0.25">
      <c r="A101" s="3">
        <v>94</v>
      </c>
      <c r="B101" s="7" t="s">
        <v>163</v>
      </c>
      <c r="C101" s="7"/>
      <c r="D101" s="7"/>
      <c r="E101" s="7"/>
      <c r="F101" s="4" t="s">
        <v>164</v>
      </c>
      <c r="G101" s="5" t="s">
        <v>53</v>
      </c>
      <c r="H101" s="6">
        <v>48</v>
      </c>
      <c r="I101" s="15"/>
      <c r="J101" s="15">
        <f t="shared" si="1"/>
        <v>0</v>
      </c>
    </row>
    <row r="102" spans="1:10" ht="110.25" x14ac:dyDescent="0.25">
      <c r="A102" s="3">
        <v>95</v>
      </c>
      <c r="B102" s="4" t="s">
        <v>165</v>
      </c>
      <c r="C102" s="4"/>
      <c r="D102" s="4"/>
      <c r="E102" s="4"/>
      <c r="F102" s="4" t="s">
        <v>166</v>
      </c>
      <c r="G102" s="5" t="s">
        <v>4</v>
      </c>
      <c r="H102" s="6">
        <v>50</v>
      </c>
      <c r="I102" s="15"/>
      <c r="J102" s="15">
        <f t="shared" si="1"/>
        <v>0</v>
      </c>
    </row>
    <row r="103" spans="1:10" ht="157.5" x14ac:dyDescent="0.25">
      <c r="A103" s="3">
        <v>96</v>
      </c>
      <c r="B103" s="4" t="s">
        <v>167</v>
      </c>
      <c r="C103" s="4"/>
      <c r="D103" s="4"/>
      <c r="E103" s="4"/>
      <c r="F103" s="7" t="s">
        <v>168</v>
      </c>
      <c r="G103" s="5" t="s">
        <v>4</v>
      </c>
      <c r="H103" s="6">
        <v>50</v>
      </c>
      <c r="I103" s="15"/>
      <c r="J103" s="15">
        <f t="shared" si="1"/>
        <v>0</v>
      </c>
    </row>
    <row r="104" spans="1:10" ht="141.75" x14ac:dyDescent="0.25">
      <c r="A104" s="3">
        <v>97</v>
      </c>
      <c r="B104" s="4" t="s">
        <v>169</v>
      </c>
      <c r="C104" s="4"/>
      <c r="D104" s="4"/>
      <c r="E104" s="4"/>
      <c r="F104" s="4" t="s">
        <v>170</v>
      </c>
      <c r="G104" s="5" t="s">
        <v>4</v>
      </c>
      <c r="H104" s="6">
        <v>5</v>
      </c>
      <c r="I104" s="15"/>
      <c r="J104" s="15">
        <f t="shared" si="1"/>
        <v>0</v>
      </c>
    </row>
    <row r="105" spans="1:10" ht="47.25" x14ac:dyDescent="0.25">
      <c r="A105" s="3">
        <v>98</v>
      </c>
      <c r="B105" s="4" t="s">
        <v>171</v>
      </c>
      <c r="C105" s="4"/>
      <c r="D105" s="4"/>
      <c r="E105" s="4"/>
      <c r="F105" s="4" t="s">
        <v>172</v>
      </c>
      <c r="G105" s="5" t="s">
        <v>4</v>
      </c>
      <c r="H105" s="6">
        <v>100</v>
      </c>
      <c r="I105" s="15"/>
      <c r="J105" s="15">
        <f t="shared" si="1"/>
        <v>0</v>
      </c>
    </row>
    <row r="106" spans="1:10" ht="141.75" x14ac:dyDescent="0.25">
      <c r="A106" s="3">
        <v>99</v>
      </c>
      <c r="B106" s="4" t="s">
        <v>173</v>
      </c>
      <c r="C106" s="4"/>
      <c r="D106" s="4"/>
      <c r="E106" s="4"/>
      <c r="F106" s="4" t="s">
        <v>174</v>
      </c>
      <c r="G106" s="5" t="s">
        <v>4</v>
      </c>
      <c r="H106" s="6">
        <v>500</v>
      </c>
      <c r="I106" s="15"/>
      <c r="J106" s="15">
        <f t="shared" si="1"/>
        <v>0</v>
      </c>
    </row>
    <row r="107" spans="1:10" ht="78.75" x14ac:dyDescent="0.25">
      <c r="A107" s="3">
        <v>100</v>
      </c>
      <c r="B107" s="4" t="s">
        <v>175</v>
      </c>
      <c r="C107" s="4"/>
      <c r="D107" s="4"/>
      <c r="E107" s="4"/>
      <c r="F107" s="4" t="s">
        <v>176</v>
      </c>
      <c r="G107" s="5" t="s">
        <v>4</v>
      </c>
      <c r="H107" s="6">
        <v>10</v>
      </c>
      <c r="I107" s="15"/>
      <c r="J107" s="15">
        <f t="shared" si="1"/>
        <v>0</v>
      </c>
    </row>
    <row r="108" spans="1:10" ht="94.5" x14ac:dyDescent="0.25">
      <c r="A108" s="3">
        <v>101</v>
      </c>
      <c r="B108" s="4" t="s">
        <v>177</v>
      </c>
      <c r="C108" s="4"/>
      <c r="D108" s="4"/>
      <c r="E108" s="4"/>
      <c r="F108" s="4" t="s">
        <v>178</v>
      </c>
      <c r="G108" s="5" t="s">
        <v>4</v>
      </c>
      <c r="H108" s="6">
        <v>10</v>
      </c>
      <c r="I108" s="15"/>
      <c r="J108" s="15">
        <f t="shared" si="1"/>
        <v>0</v>
      </c>
    </row>
    <row r="109" spans="1:10" ht="63" x14ac:dyDescent="0.25">
      <c r="A109" s="3">
        <v>102</v>
      </c>
      <c r="B109" s="4" t="s">
        <v>240</v>
      </c>
      <c r="C109" s="4"/>
      <c r="D109" s="4"/>
      <c r="E109" s="4"/>
      <c r="F109" s="4" t="s">
        <v>179</v>
      </c>
      <c r="G109" s="5" t="s">
        <v>4</v>
      </c>
      <c r="H109" s="6">
        <v>100</v>
      </c>
      <c r="I109" s="15"/>
      <c r="J109" s="15">
        <f t="shared" si="1"/>
        <v>0</v>
      </c>
    </row>
    <row r="110" spans="1:10" ht="157.5" x14ac:dyDescent="0.25">
      <c r="A110" s="3">
        <v>103</v>
      </c>
      <c r="B110" s="4" t="s">
        <v>180</v>
      </c>
      <c r="C110" s="4"/>
      <c r="D110" s="4"/>
      <c r="E110" s="4"/>
      <c r="F110" s="4" t="s">
        <v>181</v>
      </c>
      <c r="G110" s="6" t="s">
        <v>53</v>
      </c>
      <c r="H110" s="6">
        <v>500</v>
      </c>
      <c r="I110" s="15"/>
      <c r="J110" s="15">
        <f t="shared" si="1"/>
        <v>0</v>
      </c>
    </row>
    <row r="111" spans="1:10" ht="92.25" customHeight="1" x14ac:dyDescent="0.25">
      <c r="A111" s="3">
        <v>104</v>
      </c>
      <c r="B111" s="4" t="s">
        <v>194</v>
      </c>
      <c r="C111" s="4"/>
      <c r="D111" s="4"/>
      <c r="E111" s="4"/>
      <c r="F111" s="10" t="s">
        <v>195</v>
      </c>
      <c r="G111" s="6" t="s">
        <v>4</v>
      </c>
      <c r="H111" s="6">
        <v>70</v>
      </c>
      <c r="I111" s="15"/>
      <c r="J111" s="15">
        <f t="shared" si="1"/>
        <v>0</v>
      </c>
    </row>
    <row r="112" spans="1:10" ht="141.75" x14ac:dyDescent="0.25">
      <c r="A112" s="3">
        <v>105</v>
      </c>
      <c r="B112" s="4" t="s">
        <v>182</v>
      </c>
      <c r="C112" s="4"/>
      <c r="D112" s="4"/>
      <c r="E112" s="4"/>
      <c r="F112" s="4" t="s">
        <v>206</v>
      </c>
      <c r="G112" s="5" t="s">
        <v>4</v>
      </c>
      <c r="H112" s="6">
        <v>2</v>
      </c>
      <c r="I112" s="15"/>
      <c r="J112" s="15">
        <f t="shared" si="1"/>
        <v>0</v>
      </c>
    </row>
    <row r="113" spans="1:10" ht="283.5" x14ac:dyDescent="0.25">
      <c r="A113" s="3">
        <v>106</v>
      </c>
      <c r="B113" s="4" t="s">
        <v>183</v>
      </c>
      <c r="C113" s="4"/>
      <c r="D113" s="4"/>
      <c r="E113" s="4"/>
      <c r="F113" s="4" t="s">
        <v>184</v>
      </c>
      <c r="G113" s="5" t="s">
        <v>4</v>
      </c>
      <c r="H113" s="6">
        <v>20</v>
      </c>
      <c r="I113" s="15"/>
      <c r="J113" s="15">
        <f t="shared" si="1"/>
        <v>0</v>
      </c>
    </row>
    <row r="114" spans="1:10" ht="94.5" x14ac:dyDescent="0.25">
      <c r="A114" s="3">
        <v>107</v>
      </c>
      <c r="B114" s="4" t="s">
        <v>185</v>
      </c>
      <c r="C114" s="4"/>
      <c r="D114" s="4"/>
      <c r="E114" s="4"/>
      <c r="F114" s="4" t="s">
        <v>186</v>
      </c>
      <c r="G114" s="5" t="s">
        <v>4</v>
      </c>
      <c r="H114" s="6">
        <v>10</v>
      </c>
      <c r="I114" s="15"/>
      <c r="J114" s="15">
        <f t="shared" si="1"/>
        <v>0</v>
      </c>
    </row>
    <row r="115" spans="1:10" x14ac:dyDescent="0.25">
      <c r="I115" s="14" t="s">
        <v>224</v>
      </c>
      <c r="J115" s="15">
        <f>SUM(J8:J114)</f>
        <v>0</v>
      </c>
    </row>
    <row r="116" spans="1:10" x14ac:dyDescent="0.25">
      <c r="I116" s="14" t="s">
        <v>225</v>
      </c>
      <c r="J116" s="15">
        <f>J117-J115</f>
        <v>0</v>
      </c>
    </row>
    <row r="117" spans="1:10" x14ac:dyDescent="0.25">
      <c r="I117" s="14" t="s">
        <v>226</v>
      </c>
      <c r="J117" s="15">
        <f>J115*1.2</f>
        <v>0</v>
      </c>
    </row>
    <row r="118" spans="1:10" x14ac:dyDescent="0.25">
      <c r="A118" s="1" t="s">
        <v>233</v>
      </c>
    </row>
    <row r="119" spans="1:10" x14ac:dyDescent="0.25">
      <c r="A119" s="1" t="s">
        <v>227</v>
      </c>
    </row>
  </sheetData>
  <mergeCells count="12">
    <mergeCell ref="G1:H1"/>
    <mergeCell ref="B4:F4"/>
    <mergeCell ref="B5:C5"/>
    <mergeCell ref="D5:F5"/>
    <mergeCell ref="I1:J1"/>
    <mergeCell ref="H2:J2"/>
    <mergeCell ref="A3:J3"/>
    <mergeCell ref="A4:A6"/>
    <mergeCell ref="G4:G6"/>
    <mergeCell ref="H4:H6"/>
    <mergeCell ref="I4:I6"/>
    <mergeCell ref="J4:J6"/>
  </mergeCells>
  <pageMargins left="0.43307086614173229" right="0.43307086614173229" top="0.94488188976377963" bottom="0.94488188976377963" header="0.31496062992125984" footer="0.31496062992125984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КП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Сальникова Лариса Александровна</dc:creator>
  <cp:lastModifiedBy>Сальникова Лариса Александровна</cp:lastModifiedBy>
  <cp:lastPrinted>2019-03-13T04:51:48Z</cp:lastPrinted>
  <dcterms:created xsi:type="dcterms:W3CDTF">2019-01-23T11:47:02Z</dcterms:created>
  <dcterms:modified xsi:type="dcterms:W3CDTF">2019-03-13T04:53:31Z</dcterms:modified>
</cp:coreProperties>
</file>