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4795" windowHeight="10635"/>
  </bookViews>
  <sheets>
    <sheet name="Раскрытие информации " sheetId="1" r:id="rId1"/>
  </sheets>
  <definedNames>
    <definedName name="_xlnm.Print_Area" localSheetId="0">'Раскрытие информации '!$A$1:$S$25</definedName>
  </definedNames>
  <calcPr calcId="145621"/>
</workbook>
</file>

<file path=xl/calcChain.xml><?xml version="1.0" encoding="utf-8"?>
<calcChain xmlns="http://schemas.openxmlformats.org/spreadsheetml/2006/main">
  <c r="A22" i="1" l="1"/>
  <c r="A23" i="1"/>
  <c r="C22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C14" i="1" l="1"/>
  <c r="C21" i="1" l="1"/>
  <c r="C20" i="1" l="1"/>
  <c r="C19" i="1" l="1"/>
  <c r="C15" i="1" l="1"/>
  <c r="C18" i="1" l="1"/>
  <c r="C16" i="1" l="1"/>
  <c r="C10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C7" i="1" l="1"/>
  <c r="C11" i="1"/>
  <c r="C13" i="1"/>
  <c r="C17" i="1"/>
  <c r="C6" i="1"/>
  <c r="C9" i="1"/>
  <c r="C12" i="1"/>
  <c r="C23" i="1"/>
  <c r="C24" i="1" l="1"/>
</calcChain>
</file>

<file path=xl/sharedStrings.xml><?xml version="1.0" encoding="utf-8"?>
<sst xmlns="http://schemas.openxmlformats.org/spreadsheetml/2006/main" count="44" uniqueCount="31">
  <si>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</si>
  <si>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</si>
  <si>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</si>
  <si>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</si>
  <si>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</si>
  <si>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</si>
  <si>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</si>
  <si>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</si>
  <si>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</si>
  <si>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</si>
  <si>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</si>
  <si>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</si>
  <si>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</si>
  <si>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</si>
  <si>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</si>
  <si>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</si>
  <si>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</si>
  <si>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</si>
  <si>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</si>
  <si>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</si>
  <si>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</si>
  <si>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</si>
  <si>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</si>
  <si>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</si>
  <si>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</si>
  <si>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</si>
  <si>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</si>
  <si>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</si>
  <si>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</si>
  <si>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</si>
  <si>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Июль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</si>
</sst>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24" sqref="C24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24</v>
      </c>
      <c r="R2" s="4"/>
      <c r="S2" s="27" t="s">
        <v>30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367892.35231410054</v>
      </c>
      <c r="D6" s="11">
        <v>119305.30399999997</v>
      </c>
      <c r="E6" s="11">
        <v>5922.3549999999987</v>
      </c>
      <c r="F6" s="11">
        <v>119482.6230799999</v>
      </c>
      <c r="G6" s="11">
        <v>123182.07023410067</v>
      </c>
      <c r="H6" s="11">
        <v>93539.566999999981</v>
      </c>
      <c r="I6" s="11">
        <v>5868.9469999999983</v>
      </c>
      <c r="J6" s="11">
        <v>93608.879079999926</v>
      </c>
      <c r="K6" s="11">
        <v>34676.148650000556</v>
      </c>
      <c r="L6" s="13">
        <v>25598.84</v>
      </c>
      <c r="M6" s="14">
        <v>0</v>
      </c>
      <c r="N6" s="14">
        <v>0</v>
      </c>
      <c r="O6" s="14">
        <v>0</v>
      </c>
      <c r="P6" s="11">
        <v>166.89699999999999</v>
      </c>
      <c r="Q6" s="11">
        <v>53.407999999999994</v>
      </c>
      <c r="R6" s="11">
        <v>25873.743999999977</v>
      </c>
      <c r="S6" s="11">
        <v>88505.921584100113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2674.2049999999999</v>
      </c>
      <c r="D7" s="11">
        <v>88.744</v>
      </c>
      <c r="E7" s="12">
        <v>0</v>
      </c>
      <c r="F7" s="11">
        <v>1596.7559999999996</v>
      </c>
      <c r="G7" s="11">
        <v>988.7050000000005</v>
      </c>
      <c r="H7" s="14">
        <v>0</v>
      </c>
      <c r="I7" s="14">
        <v>0</v>
      </c>
      <c r="J7" s="13">
        <v>1471.0429999999997</v>
      </c>
      <c r="K7" s="13">
        <v>682.34200000000055</v>
      </c>
      <c r="L7" s="13">
        <v>88.744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125.71300000000001</v>
      </c>
      <c r="S7" s="13">
        <v>306.36299999999994</v>
      </c>
    </row>
    <row r="8" spans="1:19" s="7" customFormat="1" ht="25.5" customHeight="1">
      <c r="A8" s="8">
        <f t="shared" ref="A8:A23" si="1">A7+1</f>
        <v>3</v>
      </c>
      <c r="B8" s="9" t="s">
        <v>10</v>
      </c>
      <c r="C8" s="10">
        <f t="shared" si="0"/>
        <v>2678.6330000000007</v>
      </c>
      <c r="D8" s="11">
        <v>1344.886</v>
      </c>
      <c r="E8" s="12">
        <v>0</v>
      </c>
      <c r="F8" s="11">
        <v>713.38900000000001</v>
      </c>
      <c r="G8" s="11">
        <v>620.3580000000004</v>
      </c>
      <c r="H8" s="13">
        <v>1253.528</v>
      </c>
      <c r="I8" s="14">
        <v>0</v>
      </c>
      <c r="J8" s="13">
        <v>671.78499999999997</v>
      </c>
      <c r="K8" s="13">
        <v>176.45800000000037</v>
      </c>
      <c r="L8" s="13">
        <v>91.35799999999999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41.603999999999999</v>
      </c>
      <c r="S8" s="13">
        <v>443.90000000000003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2177.8297659000009</v>
      </c>
      <c r="D9" s="11">
        <v>150.33799999999999</v>
      </c>
      <c r="E9" s="12">
        <v>0</v>
      </c>
      <c r="F9" s="11">
        <v>376.20599999999985</v>
      </c>
      <c r="G9" s="11">
        <v>1651.285765900001</v>
      </c>
      <c r="H9" s="13">
        <v>44.375999999999998</v>
      </c>
      <c r="I9" s="14">
        <v>0</v>
      </c>
      <c r="J9" s="13">
        <v>206.12799999999984</v>
      </c>
      <c r="K9" s="13">
        <v>355.2310000000009</v>
      </c>
      <c r="L9" s="13">
        <v>105.96199999999999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170.078</v>
      </c>
      <c r="S9" s="13">
        <v>1296.0547659000001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257.62299999999999</v>
      </c>
      <c r="D10" s="12">
        <v>0</v>
      </c>
      <c r="E10" s="11">
        <v>11.849</v>
      </c>
      <c r="F10" s="11">
        <v>230.02800000000002</v>
      </c>
      <c r="G10" s="11">
        <v>15.746000000000002</v>
      </c>
      <c r="H10" s="14">
        <v>0</v>
      </c>
      <c r="I10" s="13">
        <v>11.849</v>
      </c>
      <c r="J10" s="13">
        <v>230.02800000000002</v>
      </c>
      <c r="K10" s="13">
        <v>14.637000000000002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1.109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6091.8920000000016</v>
      </c>
      <c r="D11" s="11">
        <v>265.11599999999999</v>
      </c>
      <c r="E11" s="11">
        <v>253.31800000000001</v>
      </c>
      <c r="F11" s="11">
        <v>1974.4040000000007</v>
      </c>
      <c r="G11" s="11">
        <v>3599.0540000000005</v>
      </c>
      <c r="H11" s="14">
        <v>0</v>
      </c>
      <c r="I11" s="13">
        <v>253.31800000000001</v>
      </c>
      <c r="J11" s="13">
        <v>1974.4040000000007</v>
      </c>
      <c r="K11" s="13">
        <v>1994.754000000001</v>
      </c>
      <c r="L11" s="13">
        <v>265.11599999999999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1604.2999999999995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6181.8570000000082</v>
      </c>
      <c r="D12" s="11">
        <v>342.70400000000001</v>
      </c>
      <c r="E12" s="12">
        <v>0</v>
      </c>
      <c r="F12" s="11">
        <v>1093.5919999999992</v>
      </c>
      <c r="G12" s="11">
        <v>4745.5610000000088</v>
      </c>
      <c r="H12" s="14">
        <v>0</v>
      </c>
      <c r="I12" s="14">
        <v>0</v>
      </c>
      <c r="J12" s="13">
        <v>937.41099999999926</v>
      </c>
      <c r="K12" s="13">
        <v>1079.0500000000043</v>
      </c>
      <c r="L12" s="13">
        <v>342.70400000000001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156.18099999999998</v>
      </c>
      <c r="S12" s="13">
        <v>3666.5110000000041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784.15199999999993</v>
      </c>
      <c r="D13" s="12">
        <v>0</v>
      </c>
      <c r="E13" s="12">
        <v>0</v>
      </c>
      <c r="F13" s="11">
        <v>344.53899999999993</v>
      </c>
      <c r="G13" s="11">
        <v>439.613</v>
      </c>
      <c r="H13" s="14">
        <v>0</v>
      </c>
      <c r="I13" s="14">
        <v>0</v>
      </c>
      <c r="J13" s="13">
        <v>148.50799999999992</v>
      </c>
      <c r="K13" s="13">
        <v>182.077</v>
      </c>
      <c r="L13" s="14">
        <v>0</v>
      </c>
      <c r="M13" s="14">
        <v>0</v>
      </c>
      <c r="N13" s="13">
        <v>0</v>
      </c>
      <c r="O13" s="14">
        <v>0</v>
      </c>
      <c r="P13" s="14">
        <v>0</v>
      </c>
      <c r="Q13" s="14">
        <v>0</v>
      </c>
      <c r="R13" s="13">
        <v>196.03100000000001</v>
      </c>
      <c r="S13" s="13">
        <v>257.536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1321.2839999999999</v>
      </c>
      <c r="D14" s="8">
        <v>0</v>
      </c>
      <c r="E14" s="8">
        <v>79.716999999999985</v>
      </c>
      <c r="F14" s="26">
        <v>509.84300000000002</v>
      </c>
      <c r="G14" s="26">
        <v>731.72399999999993</v>
      </c>
      <c r="H14" s="8">
        <v>0</v>
      </c>
      <c r="I14" s="26">
        <v>9.3019999999999996</v>
      </c>
      <c r="J14" s="26">
        <v>262.22800000000007</v>
      </c>
      <c r="K14" s="26">
        <v>177.98399999999992</v>
      </c>
      <c r="L14" s="8">
        <v>0</v>
      </c>
      <c r="M14" s="26">
        <v>70.414999999999992</v>
      </c>
      <c r="N14" s="25">
        <v>0</v>
      </c>
      <c r="O14" s="8">
        <v>0</v>
      </c>
      <c r="P14" s="8">
        <v>0</v>
      </c>
      <c r="Q14" s="8">
        <v>0</v>
      </c>
      <c r="R14" s="13">
        <v>247.61499999999995</v>
      </c>
      <c r="S14" s="26">
        <v>553.74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703.52700000000004</v>
      </c>
      <c r="D15" s="8">
        <v>0</v>
      </c>
      <c r="E15" s="26">
        <v>0</v>
      </c>
      <c r="F15" s="26">
        <v>511.45600000000002</v>
      </c>
      <c r="G15" s="26">
        <v>192.07100000000005</v>
      </c>
      <c r="H15" s="8">
        <v>0</v>
      </c>
      <c r="I15" s="8">
        <v>0</v>
      </c>
      <c r="J15" s="26">
        <v>505.94200000000001</v>
      </c>
      <c r="K15" s="26">
        <v>12.594000000000079</v>
      </c>
      <c r="L15" s="8">
        <v>0</v>
      </c>
      <c r="M15" s="26">
        <v>0</v>
      </c>
      <c r="N15" s="25">
        <v>0</v>
      </c>
      <c r="O15" s="8">
        <v>0</v>
      </c>
      <c r="P15" s="8">
        <v>0</v>
      </c>
      <c r="Q15" s="8">
        <v>0</v>
      </c>
      <c r="R15" s="26">
        <v>5.5140000000000002</v>
      </c>
      <c r="S15" s="26">
        <v>179.47699999999998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1891.5309999999999</v>
      </c>
      <c r="D16" s="14">
        <v>0</v>
      </c>
      <c r="E16" s="14">
        <v>0</v>
      </c>
      <c r="F16" s="13">
        <v>1553.0169999999998</v>
      </c>
      <c r="G16" s="13">
        <v>338.51400000000012</v>
      </c>
      <c r="H16" s="14">
        <v>0</v>
      </c>
      <c r="I16" s="14">
        <v>0</v>
      </c>
      <c r="J16" s="13">
        <v>1322.318</v>
      </c>
      <c r="K16" s="13">
        <v>57.579000000000121</v>
      </c>
      <c r="L16" s="14">
        <v>0</v>
      </c>
      <c r="M16" s="14">
        <v>0</v>
      </c>
      <c r="N16" s="13">
        <v>86.300000000000011</v>
      </c>
      <c r="O16" s="14">
        <v>0</v>
      </c>
      <c r="P16" s="14">
        <v>0</v>
      </c>
      <c r="Q16" s="14">
        <v>0</v>
      </c>
      <c r="R16" s="13">
        <v>144.399</v>
      </c>
      <c r="S16" s="13">
        <v>280.935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2766.4826400000002</v>
      </c>
      <c r="D17" s="13">
        <v>3.6159999999999997</v>
      </c>
      <c r="E17" s="8">
        <v>0</v>
      </c>
      <c r="F17" s="13">
        <v>1186.2709999999997</v>
      </c>
      <c r="G17" s="13">
        <v>1576.5956400000007</v>
      </c>
      <c r="H17" s="8">
        <v>0</v>
      </c>
      <c r="I17" s="8">
        <v>0</v>
      </c>
      <c r="J17" s="13">
        <v>1018.9459999999998</v>
      </c>
      <c r="K17" s="13">
        <v>1120.1440000000009</v>
      </c>
      <c r="L17" s="13">
        <v>3.6159999999999997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167.32499999999999</v>
      </c>
      <c r="S17" s="13">
        <v>456.45163999999983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2" si="2">SUM(D18:G18)</f>
        <v>715.35699999999997</v>
      </c>
      <c r="D18" s="8">
        <v>0</v>
      </c>
      <c r="E18" s="8">
        <v>0</v>
      </c>
      <c r="F18" s="26">
        <v>694.39400000000001</v>
      </c>
      <c r="G18" s="26">
        <v>20.962999999999997</v>
      </c>
      <c r="H18" s="8">
        <v>0</v>
      </c>
      <c r="I18" s="8">
        <v>0</v>
      </c>
      <c r="J18" s="26">
        <v>393.82899999999995</v>
      </c>
      <c r="K18" s="8">
        <v>0</v>
      </c>
      <c r="L18" s="8">
        <v>0</v>
      </c>
      <c r="M18" s="8">
        <v>0</v>
      </c>
      <c r="N18" s="26">
        <v>23.369999999999997</v>
      </c>
      <c r="O18" s="8">
        <v>0</v>
      </c>
      <c r="P18" s="8">
        <v>0</v>
      </c>
      <c r="Q18" s="8">
        <v>0</v>
      </c>
      <c r="R18" s="26">
        <v>277.19499999999999</v>
      </c>
      <c r="S18" s="26">
        <v>20.962999999999997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0</v>
      </c>
      <c r="D19" s="8">
        <v>0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0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211.13499999999999</v>
      </c>
      <c r="D20" s="8">
        <v>0</v>
      </c>
      <c r="E20" s="8">
        <v>0</v>
      </c>
      <c r="F20" s="13">
        <v>43.195000000000007</v>
      </c>
      <c r="G20" s="26">
        <v>167.94</v>
      </c>
      <c r="H20" s="8">
        <v>0</v>
      </c>
      <c r="I20" s="8">
        <v>0</v>
      </c>
      <c r="J20" s="13">
        <v>11.858000000000001</v>
      </c>
      <c r="K20" s="26">
        <v>29.195999999999998</v>
      </c>
      <c r="L20" s="25">
        <v>0</v>
      </c>
      <c r="M20" s="8">
        <v>0</v>
      </c>
      <c r="N20" s="26">
        <v>31.337000000000003</v>
      </c>
      <c r="O20" s="8">
        <v>0</v>
      </c>
      <c r="P20" s="8">
        <v>0</v>
      </c>
      <c r="Q20" s="8">
        <v>0</v>
      </c>
      <c r="R20" s="26">
        <v>0</v>
      </c>
      <c r="S20" s="26">
        <v>138.744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907.43</v>
      </c>
      <c r="D21" s="8">
        <v>0</v>
      </c>
      <c r="E21" s="8">
        <v>0</v>
      </c>
      <c r="F21" s="13">
        <v>907.43</v>
      </c>
      <c r="G21" s="26">
        <v>0</v>
      </c>
      <c r="H21" s="8">
        <v>0</v>
      </c>
      <c r="I21" s="8">
        <v>0</v>
      </c>
      <c r="J21" s="13">
        <v>893.53899999999999</v>
      </c>
      <c r="K21" s="26">
        <v>0</v>
      </c>
      <c r="L21" s="25">
        <v>0</v>
      </c>
      <c r="M21" s="8">
        <v>0</v>
      </c>
      <c r="N21" s="26">
        <v>13.891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29</v>
      </c>
      <c r="C22" s="6">
        <f t="shared" si="2"/>
        <v>486.93599999999998</v>
      </c>
      <c r="D22" s="26">
        <v>56.39</v>
      </c>
      <c r="E22" s="8">
        <v>0</v>
      </c>
      <c r="F22" s="13">
        <v>183.43699999999998</v>
      </c>
      <c r="G22" s="26">
        <v>247.10899999999998</v>
      </c>
      <c r="H22" s="8">
        <v>0</v>
      </c>
      <c r="I22" s="8">
        <v>0</v>
      </c>
      <c r="J22" s="13">
        <v>183.43699999999998</v>
      </c>
      <c r="K22" s="26">
        <v>0.59800000000001319</v>
      </c>
      <c r="L22" s="26">
        <v>56.39</v>
      </c>
      <c r="M22" s="8">
        <v>0</v>
      </c>
      <c r="N22" s="25">
        <v>0</v>
      </c>
      <c r="O22" s="8">
        <v>0</v>
      </c>
      <c r="P22" s="8">
        <v>0</v>
      </c>
      <c r="Q22" s="8">
        <v>0</v>
      </c>
      <c r="R22" s="26">
        <v>0</v>
      </c>
      <c r="S22" s="26">
        <v>246.51099999999997</v>
      </c>
    </row>
    <row r="23" spans="1:19" s="7" customFormat="1" ht="25.5" customHeight="1">
      <c r="A23" s="8">
        <f t="shared" si="1"/>
        <v>18</v>
      </c>
      <c r="B23" s="15" t="s">
        <v>14</v>
      </c>
      <c r="C23" s="6">
        <f>SUM(D23:G23)</f>
        <v>3350.6341399999997</v>
      </c>
      <c r="D23" s="8">
        <v>0</v>
      </c>
      <c r="E23" s="8">
        <v>0</v>
      </c>
      <c r="F23" s="13">
        <v>2488.4490000000001</v>
      </c>
      <c r="G23" s="13">
        <v>862.18513999999959</v>
      </c>
      <c r="H23" s="8">
        <v>0</v>
      </c>
      <c r="I23" s="8">
        <v>0</v>
      </c>
      <c r="J23" s="13">
        <v>1848.4389999999999</v>
      </c>
      <c r="K23" s="13">
        <v>50.297999999999661</v>
      </c>
      <c r="L23" s="8">
        <v>0</v>
      </c>
      <c r="M23" s="8">
        <v>0</v>
      </c>
      <c r="N23" s="26">
        <v>0.96699999999999997</v>
      </c>
      <c r="O23" s="8">
        <v>0</v>
      </c>
      <c r="P23" s="8">
        <v>0</v>
      </c>
      <c r="Q23" s="8">
        <v>0</v>
      </c>
      <c r="R23" s="26">
        <v>639.04300000000012</v>
      </c>
      <c r="S23" s="26">
        <v>811.88713999999993</v>
      </c>
    </row>
    <row r="24" spans="1:19" s="18" customFormat="1" ht="24.75" customHeight="1">
      <c r="A24" s="16"/>
      <c r="B24" s="16" t="s">
        <v>3</v>
      </c>
      <c r="C24" s="17">
        <f t="shared" ref="C24:S24" si="3">SUM(C6:C23)</f>
        <v>401092.86086000054</v>
      </c>
      <c r="D24" s="17">
        <f t="shared" si="3"/>
        <v>121557.09799999997</v>
      </c>
      <c r="E24" s="17">
        <f t="shared" si="3"/>
        <v>6267.2389999999987</v>
      </c>
      <c r="F24" s="17">
        <f t="shared" si="3"/>
        <v>133889.02907999992</v>
      </c>
      <c r="G24" s="17">
        <f t="shared" si="3"/>
        <v>139379.49478000068</v>
      </c>
      <c r="H24" s="17">
        <f t="shared" si="3"/>
        <v>94837.47099999999</v>
      </c>
      <c r="I24" s="17">
        <f t="shared" si="3"/>
        <v>6143.4159999999983</v>
      </c>
      <c r="J24" s="17">
        <f t="shared" si="3"/>
        <v>105688.72207999992</v>
      </c>
      <c r="K24" s="17">
        <f t="shared" si="3"/>
        <v>40609.090650000559</v>
      </c>
      <c r="L24" s="17">
        <f t="shared" si="3"/>
        <v>26552.73</v>
      </c>
      <c r="M24" s="17">
        <f t="shared" si="3"/>
        <v>70.414999999999992</v>
      </c>
      <c r="N24" s="17">
        <f t="shared" si="3"/>
        <v>155.86500000000001</v>
      </c>
      <c r="O24" s="17">
        <f t="shared" si="3"/>
        <v>0</v>
      </c>
      <c r="P24" s="17">
        <f t="shared" si="3"/>
        <v>166.89699999999999</v>
      </c>
      <c r="Q24" s="17">
        <f t="shared" si="3"/>
        <v>53.407999999999994</v>
      </c>
      <c r="R24" s="17">
        <f t="shared" si="3"/>
        <v>28044.441999999981</v>
      </c>
      <c r="S24" s="17">
        <f t="shared" si="3"/>
        <v>98770.404130000112</v>
      </c>
    </row>
    <row r="25" spans="1:19">
      <c r="S25" s="24"/>
    </row>
    <row r="26" spans="1:19">
      <c r="A26" s="3"/>
      <c r="N26" s="22"/>
    </row>
    <row r="27" spans="1:19">
      <c r="A27" s="3"/>
      <c r="N27" s="22"/>
    </row>
    <row r="28" spans="1:19">
      <c r="A28" s="3"/>
      <c r="D28" s="20"/>
      <c r="E28" s="20"/>
      <c r="F28" s="20"/>
      <c r="G28" s="20"/>
      <c r="H28" s="20"/>
      <c r="N28" s="23"/>
    </row>
    <row r="29" spans="1:19">
      <c r="A29" s="3"/>
      <c r="N29" s="21"/>
    </row>
    <row r="30" spans="1:19">
      <c r="A30" s="3"/>
      <c r="N30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207647-A985-4F6C-9759-9E046AB2DED3}"/>
</file>

<file path=customXml/itemProps2.xml><?xml version="1.0" encoding="utf-8"?>
<ds:datastoreItem xmlns:ds="http://schemas.openxmlformats.org/officeDocument/2006/customXml" ds:itemID="{987138CA-A726-412D-90C8-2A4CCC3A5DDD}"/>
</file>

<file path=customXml/itemProps3.xml><?xml version="1.0" encoding="utf-8"?>
<ds:datastoreItem xmlns:ds="http://schemas.openxmlformats.org/officeDocument/2006/customXml" ds:itemID="{7FE61C4C-19B9-4E73-ACC5-52594E056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 Юлия Васильевна</cp:lastModifiedBy>
  <cp:lastPrinted>2019-07-05T06:13:14Z</cp:lastPrinted>
  <dcterms:created xsi:type="dcterms:W3CDTF">2013-07-30T02:34:41Z</dcterms:created>
  <dcterms:modified xsi:type="dcterms:W3CDTF">2019-08-29T08:48:03Z</dcterms:modified>
</cp:coreProperties>
</file>