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definedNames>
    <definedName name="_xlnm.Print_Area" localSheetId="0">'Раскрытие информации'!$A$1:$S$42</definedName>
  </definedNames>
  <calcPr calcId="144525"/>
</workbook>
</file>

<file path=xl/calcChain.xml><?xml version="1.0" encoding="utf-8"?>
<calcChain xmlns="http://schemas.openxmlformats.org/spreadsheetml/2006/main">
  <c r="B36" i="1" l="1"/>
  <c r="B34" i="1"/>
  <c r="B32" i="1"/>
  <c r="B2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<sst xmlns="http://schemas.openxmlformats.org/spreadsheetml/2006/main" count="58" uniqueCount="45">
  <si>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</si>
  <si>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</si>
  <si>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</si>
  <si>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</si>
  <si>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</si>
  <si>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</si>
  <si>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</si>
  <si>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</si>
  <si>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</si>
  <si>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</si>
  <si>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</si>
  <si>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</si>
  <si>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</si>
  <si>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</si>
  <si>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</si>
  <si>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</si>
  <si>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</si>
  <si>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</si>
  <si>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</si>
  <si>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</si>
  <si>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</si>
  <si>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</si>
  <si>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</si>
  <si>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</si>
  <si>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</si>
  <si>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</si>
  <si>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</si>
  <si>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</si>
  <si>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</si>
  <si>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</si>
  <si>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</si>
  <si>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</si>
  <si>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</si>
  <si>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</si>
  <si>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"УК Новая территория""</t>
  </si>
  <si>
    <t>ОАО "Уральский завод гражданской авиации</t>
  </si>
  <si>
    <t>Полезный отпуск электроэнергии потребителям ОАО "Екатеринбургэнергосбыт" в разрезе сетевых организаций, тыс. кВтч</t>
  </si>
  <si>
    <t>ООО "Объединенные Пивоварни Хейнекен" Филиал «Патра»</t>
  </si>
  <si>
    <t>ООО «Юг-Энергосервис»</t>
  </si>
  <si>
    <t>ООО "Логистический центр"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</si>
  <si>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</si>
  <si>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</si>
  <si>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</si>
  <si>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</si>
  <si>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 xml:space="preserve">Март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</si>
</sst>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_р_."/>
    <numFmt numFmtId="166" formatCode="0.000"/>
    <numFmt numFmtId="167" formatCode="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wrapText="1" shrinkToFit="1"/>
    </xf>
    <xf numFmtId="0" fontId="9" fillId="2" borderId="0" xfId="0" applyFont="1" applyFill="1" applyAlignment="1">
      <alignment wrapText="1" shrinkToFit="1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0" fillId="2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4" fontId="3" fillId="2" borderId="0" xfId="0" applyNumberFormat="1" applyFont="1" applyFill="1"/>
    <xf numFmtId="49" fontId="11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164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wrapText="1" shrinkToFit="1"/>
    </xf>
    <xf numFmtId="0" fontId="6" fillId="2" borderId="1" xfId="0" applyFont="1" applyFill="1" applyBorder="1" applyAlignment="1">
      <alignment vertical="center" wrapText="1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166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166" fontId="3" fillId="2" borderId="0" xfId="0" applyNumberFormat="1" applyFont="1" applyFill="1"/>
    <xf numFmtId="167" fontId="6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164" fontId="6" fillId="3" borderId="6" xfId="1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164" fontId="6" fillId="2" borderId="6" xfId="0" applyNumberFormat="1" applyFont="1" applyFill="1" applyBorder="1" applyAlignment="1">
      <alignment horizontal="center" vertical="center" wrapText="1" shrinkToFit="1"/>
    </xf>
    <xf numFmtId="3" fontId="6" fillId="3" borderId="6" xfId="0" applyNumberFormat="1" applyFont="1" applyFill="1" applyBorder="1" applyAlignment="1">
      <alignment horizontal="center" vertical="center" wrapText="1" shrinkToFit="1"/>
    </xf>
    <xf numFmtId="3" fontId="6" fillId="2" borderId="6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164" fontId="6" fillId="0" borderId="6" xfId="0" applyNumberFormat="1" applyFont="1" applyFill="1" applyBorder="1" applyAlignment="1">
      <alignment horizontal="center" vertical="center" wrapText="1" shrinkToFit="1"/>
    </xf>
    <xf numFmtId="3" fontId="6" fillId="0" borderId="6" xfId="0" applyNumberFormat="1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164" fontId="9" fillId="2" borderId="8" xfId="0" applyNumberFormat="1" applyFont="1" applyFill="1" applyBorder="1" applyAlignment="1">
      <alignment horizontal="center" vertical="center" wrapText="1" shrinkToFit="1"/>
    </xf>
    <xf numFmtId="164" fontId="9" fillId="2" borderId="9" xfId="0" applyNumberFormat="1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084;&#1072;&#1088;&#109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zoomScaleNormal="85" zoomScaleSheetLayoutView="100" workbookViewId="0">
      <pane xSplit="3" ySplit="5" topLeftCell="J6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RowHeight="12.75"/>
  <cols>
    <col min="1" max="1" width="9.140625" style="1"/>
    <col min="2" max="2" width="47.5703125" style="4" customWidth="1"/>
    <col min="3" max="3" width="14.7109375" style="2" customWidth="1"/>
    <col min="4" max="19" width="13.28515625" style="2" customWidth="1"/>
    <col min="20" max="16384" width="9.140625" style="2"/>
  </cols>
  <sheetData>
    <row r="1" spans="1:19" ht="5.25" customHeight="1"/>
    <row r="2" spans="1:19" ht="24" customHeight="1">
      <c r="B2" s="46" t="s">
        <v>36</v>
      </c>
      <c r="R2" s="3"/>
      <c r="S2" s="13" t="s">
        <v>44</v>
      </c>
    </row>
    <row r="3" spans="1:19" ht="2.25" customHeight="1" thickBot="1"/>
    <row r="4" spans="1:19" s="5" customFormat="1" ht="22.5" customHeight="1">
      <c r="A4" s="66" t="s">
        <v>0</v>
      </c>
      <c r="B4" s="68" t="s">
        <v>1</v>
      </c>
      <c r="C4" s="70" t="s">
        <v>2</v>
      </c>
      <c r="D4" s="64" t="s">
        <v>3</v>
      </c>
      <c r="E4" s="64"/>
      <c r="F4" s="64"/>
      <c r="G4" s="64"/>
      <c r="H4" s="64" t="s">
        <v>4</v>
      </c>
      <c r="I4" s="64"/>
      <c r="J4" s="64"/>
      <c r="K4" s="64"/>
      <c r="L4" s="64" t="s">
        <v>5</v>
      </c>
      <c r="M4" s="64"/>
      <c r="N4" s="64"/>
      <c r="O4" s="64"/>
      <c r="P4" s="64" t="s">
        <v>6</v>
      </c>
      <c r="Q4" s="64"/>
      <c r="R4" s="64"/>
      <c r="S4" s="65"/>
    </row>
    <row r="5" spans="1:19" s="6" customFormat="1" ht="27.75" customHeight="1">
      <c r="A5" s="67"/>
      <c r="B5" s="69"/>
      <c r="C5" s="71"/>
      <c r="D5" s="8" t="s">
        <v>7</v>
      </c>
      <c r="E5" s="8" t="s">
        <v>8</v>
      </c>
      <c r="F5" s="8" t="s">
        <v>9</v>
      </c>
      <c r="G5" s="8" t="s">
        <v>10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7</v>
      </c>
      <c r="Q5" s="8" t="s">
        <v>8</v>
      </c>
      <c r="R5" s="8" t="s">
        <v>9</v>
      </c>
      <c r="S5" s="47" t="s">
        <v>10</v>
      </c>
    </row>
    <row r="6" spans="1:19" s="6" customFormat="1" ht="27.75" customHeight="1">
      <c r="A6" s="48">
        <v>1</v>
      </c>
      <c r="B6" s="15" t="s">
        <v>11</v>
      </c>
      <c r="C6" s="16">
        <v>478612.68205000006</v>
      </c>
      <c r="D6" s="17">
        <v>181637.27899999998</v>
      </c>
      <c r="E6" s="17">
        <v>7914.4610000000039</v>
      </c>
      <c r="F6" s="17">
        <v>133210.66100000002</v>
      </c>
      <c r="G6" s="17">
        <v>155850.28105000005</v>
      </c>
      <c r="H6" s="17">
        <v>84944.455000000002</v>
      </c>
      <c r="I6" s="17">
        <v>7877.5570000000034</v>
      </c>
      <c r="J6" s="17">
        <v>107799.74800000002</v>
      </c>
      <c r="K6" s="17">
        <v>49136.128989999983</v>
      </c>
      <c r="L6" s="18">
        <v>96288.285000000003</v>
      </c>
      <c r="M6" s="19">
        <v>0</v>
      </c>
      <c r="N6" s="19">
        <v>0</v>
      </c>
      <c r="O6" s="19">
        <v>0</v>
      </c>
      <c r="P6" s="17">
        <v>404.53899999999999</v>
      </c>
      <c r="Q6" s="17">
        <v>36.904000000000011</v>
      </c>
      <c r="R6" s="17">
        <v>25410.913000000015</v>
      </c>
      <c r="S6" s="49">
        <v>106714.15206000005</v>
      </c>
    </row>
    <row r="7" spans="1:19" s="21" customFormat="1" ht="27.75" customHeight="1">
      <c r="A7" s="48">
        <f>A6+1</f>
        <v>2</v>
      </c>
      <c r="B7" s="15" t="s">
        <v>12</v>
      </c>
      <c r="C7" s="16">
        <v>873.31600000000003</v>
      </c>
      <c r="D7" s="20">
        <v>0</v>
      </c>
      <c r="E7" s="17">
        <v>644.06900000000007</v>
      </c>
      <c r="F7" s="17">
        <v>180.45800000000003</v>
      </c>
      <c r="G7" s="17">
        <v>48.789000000000009</v>
      </c>
      <c r="H7" s="19">
        <v>0</v>
      </c>
      <c r="I7" s="18">
        <v>633.74300000000005</v>
      </c>
      <c r="J7" s="18">
        <v>160.62900000000002</v>
      </c>
      <c r="K7" s="18">
        <v>11.89800000000001</v>
      </c>
      <c r="L7" s="19">
        <v>0</v>
      </c>
      <c r="M7" s="18">
        <v>6.6460000000000248</v>
      </c>
      <c r="N7" s="19">
        <v>0</v>
      </c>
      <c r="O7" s="19">
        <v>0</v>
      </c>
      <c r="P7" s="19">
        <v>0</v>
      </c>
      <c r="Q7" s="18">
        <v>3.6799999999999997</v>
      </c>
      <c r="R7" s="18">
        <v>19.829000000000001</v>
      </c>
      <c r="S7" s="50">
        <v>36.890999999999998</v>
      </c>
    </row>
    <row r="8" spans="1:19" s="21" customFormat="1" ht="27.75" customHeight="1">
      <c r="A8" s="48">
        <f t="shared" ref="A8:A41" si="0">A7+1</f>
        <v>3</v>
      </c>
      <c r="B8" s="15" t="s">
        <v>13</v>
      </c>
      <c r="C8" s="16">
        <v>6586.6579999999994</v>
      </c>
      <c r="D8" s="20">
        <v>5806.6819999999998</v>
      </c>
      <c r="E8" s="17">
        <v>0</v>
      </c>
      <c r="F8" s="17">
        <v>767.07099999999991</v>
      </c>
      <c r="G8" s="17">
        <v>12.904999999999999</v>
      </c>
      <c r="H8" s="19">
        <v>5770.6750000000002</v>
      </c>
      <c r="I8" s="18">
        <v>0</v>
      </c>
      <c r="J8" s="18">
        <v>765.73099999999988</v>
      </c>
      <c r="K8" s="18">
        <v>12.904999999999999</v>
      </c>
      <c r="L8" s="18">
        <v>36.006999999999998</v>
      </c>
      <c r="M8" s="18">
        <v>0</v>
      </c>
      <c r="N8" s="19">
        <v>0</v>
      </c>
      <c r="O8" s="19">
        <v>0</v>
      </c>
      <c r="P8" s="19">
        <v>0</v>
      </c>
      <c r="Q8" s="18">
        <v>0</v>
      </c>
      <c r="R8" s="18">
        <v>1.3399999999999999</v>
      </c>
      <c r="S8" s="50">
        <v>0</v>
      </c>
    </row>
    <row r="9" spans="1:19" s="6" customFormat="1" ht="27.75" customHeight="1">
      <c r="A9" s="48">
        <f t="shared" si="0"/>
        <v>4</v>
      </c>
      <c r="B9" s="15" t="s">
        <v>14</v>
      </c>
      <c r="C9" s="16">
        <v>1628.7899999999997</v>
      </c>
      <c r="D9" s="20">
        <v>0</v>
      </c>
      <c r="E9" s="20">
        <v>0</v>
      </c>
      <c r="F9" s="17">
        <v>1070.5079999999998</v>
      </c>
      <c r="G9" s="17">
        <v>558.28199999999993</v>
      </c>
      <c r="H9" s="19">
        <v>0</v>
      </c>
      <c r="I9" s="19">
        <v>0</v>
      </c>
      <c r="J9" s="18">
        <v>708.84000000000015</v>
      </c>
      <c r="K9" s="18">
        <v>163.27799999999991</v>
      </c>
      <c r="L9" s="18">
        <v>0</v>
      </c>
      <c r="M9" s="18">
        <v>0</v>
      </c>
      <c r="N9" s="18">
        <v>150.61499999999978</v>
      </c>
      <c r="O9" s="18">
        <v>0</v>
      </c>
      <c r="P9" s="19">
        <v>0</v>
      </c>
      <c r="Q9" s="19">
        <v>0</v>
      </c>
      <c r="R9" s="18">
        <v>211.05299999999997</v>
      </c>
      <c r="S9" s="50">
        <v>395.00400000000002</v>
      </c>
    </row>
    <row r="10" spans="1:19" s="6" customFormat="1" ht="27.75" customHeight="1">
      <c r="A10" s="51">
        <f t="shared" si="0"/>
        <v>5</v>
      </c>
      <c r="B10" s="22" t="s">
        <v>15</v>
      </c>
      <c r="C10" s="23">
        <v>4044.837</v>
      </c>
      <c r="D10" s="24">
        <v>2175.3029999999999</v>
      </c>
      <c r="E10" s="27">
        <v>0</v>
      </c>
      <c r="F10" s="24">
        <v>1033.413</v>
      </c>
      <c r="G10" s="24">
        <v>836.12100000000021</v>
      </c>
      <c r="H10" s="25">
        <v>2175.3029999999999</v>
      </c>
      <c r="I10" s="26">
        <v>0</v>
      </c>
      <c r="J10" s="25">
        <v>988.53700000000003</v>
      </c>
      <c r="K10" s="25">
        <v>384.07200000000006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5">
        <v>44.875999999999998</v>
      </c>
      <c r="S10" s="52">
        <v>452.04900000000015</v>
      </c>
    </row>
    <row r="11" spans="1:19" s="6" customFormat="1" ht="27.75" customHeight="1">
      <c r="A11" s="48">
        <f t="shared" si="0"/>
        <v>6</v>
      </c>
      <c r="B11" s="15" t="s">
        <v>16</v>
      </c>
      <c r="C11" s="16">
        <v>555.13999999999987</v>
      </c>
      <c r="D11" s="17">
        <v>103.8179999999997</v>
      </c>
      <c r="E11" s="20">
        <v>0</v>
      </c>
      <c r="F11" s="17">
        <v>116.59899999999999</v>
      </c>
      <c r="G11" s="17">
        <v>334.72300000000024</v>
      </c>
      <c r="H11" s="18">
        <v>2.2909999999999999</v>
      </c>
      <c r="I11" s="19">
        <v>0</v>
      </c>
      <c r="J11" s="18">
        <v>89.298999999999992</v>
      </c>
      <c r="K11" s="18">
        <v>79.062000000000211</v>
      </c>
      <c r="L11" s="18">
        <v>101.5269999999997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8">
        <v>27.299999999999997</v>
      </c>
      <c r="S11" s="50">
        <v>255.66100000000003</v>
      </c>
    </row>
    <row r="12" spans="1:19" s="21" customFormat="1" ht="27.75" customHeight="1">
      <c r="A12" s="48">
        <f t="shared" si="0"/>
        <v>7</v>
      </c>
      <c r="B12" s="28" t="s">
        <v>17</v>
      </c>
      <c r="C12" s="16">
        <v>3634.8960000000002</v>
      </c>
      <c r="D12" s="17">
        <v>2640.3650000000002</v>
      </c>
      <c r="E12" s="20">
        <v>0</v>
      </c>
      <c r="F12" s="17">
        <v>914.48</v>
      </c>
      <c r="G12" s="17">
        <v>80.050999999999988</v>
      </c>
      <c r="H12" s="18">
        <v>2595.7109999999998</v>
      </c>
      <c r="I12" s="19">
        <v>0</v>
      </c>
      <c r="J12" s="18">
        <v>914.48</v>
      </c>
      <c r="K12" s="18">
        <v>58.775999999999989</v>
      </c>
      <c r="L12" s="18">
        <v>44.654000000000451</v>
      </c>
      <c r="M12" s="18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50">
        <v>21.274999999999999</v>
      </c>
    </row>
    <row r="13" spans="1:19" s="21" customFormat="1" ht="27.75" customHeight="1">
      <c r="A13" s="48">
        <f t="shared" si="0"/>
        <v>8</v>
      </c>
      <c r="B13" s="28" t="s">
        <v>18</v>
      </c>
      <c r="C13" s="16">
        <v>651.88800000000003</v>
      </c>
      <c r="D13" s="17">
        <v>437.08900000000006</v>
      </c>
      <c r="E13" s="20">
        <v>0</v>
      </c>
      <c r="F13" s="17">
        <v>214.79899999999998</v>
      </c>
      <c r="G13" s="20">
        <v>0</v>
      </c>
      <c r="H13" s="18">
        <v>422.79399999999998</v>
      </c>
      <c r="I13" s="19">
        <v>0</v>
      </c>
      <c r="J13" s="18">
        <v>214.79899999999998</v>
      </c>
      <c r="K13" s="19">
        <v>0</v>
      </c>
      <c r="L13" s="18">
        <v>14.295000000000073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53">
        <v>0</v>
      </c>
    </row>
    <row r="14" spans="1:19" s="6" customFormat="1" ht="27.75" customHeight="1">
      <c r="A14" s="51">
        <f t="shared" si="0"/>
        <v>9</v>
      </c>
      <c r="B14" s="29" t="s">
        <v>19</v>
      </c>
      <c r="C14" s="23">
        <v>1810.1479999999999</v>
      </c>
      <c r="D14" s="24">
        <v>1545.6389999999999</v>
      </c>
      <c r="E14" s="27">
        <v>0</v>
      </c>
      <c r="F14" s="24">
        <v>109.13199999999999</v>
      </c>
      <c r="G14" s="24">
        <v>155.37699999999998</v>
      </c>
      <c r="H14" s="25">
        <v>1545.6389999999999</v>
      </c>
      <c r="I14" s="26">
        <v>0</v>
      </c>
      <c r="J14" s="25">
        <v>109.13199999999999</v>
      </c>
      <c r="K14" s="25">
        <v>86.731999999999971</v>
      </c>
      <c r="L14" s="25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52">
        <v>68.64500000000001</v>
      </c>
    </row>
    <row r="15" spans="1:19" s="21" customFormat="1" ht="27.75" customHeight="1">
      <c r="A15" s="48">
        <f t="shared" si="0"/>
        <v>10</v>
      </c>
      <c r="B15" s="15" t="s">
        <v>20</v>
      </c>
      <c r="C15" s="16">
        <v>433.68200000000002</v>
      </c>
      <c r="D15" s="17">
        <v>100.24599999999998</v>
      </c>
      <c r="E15" s="20">
        <v>0</v>
      </c>
      <c r="F15" s="17">
        <v>217.41800000000001</v>
      </c>
      <c r="G15" s="17">
        <v>116.018</v>
      </c>
      <c r="H15" s="18">
        <v>73.281999999999996</v>
      </c>
      <c r="I15" s="19">
        <v>0</v>
      </c>
      <c r="J15" s="18">
        <v>191.61799999999999</v>
      </c>
      <c r="K15" s="18">
        <v>49.583000000000013</v>
      </c>
      <c r="L15" s="18">
        <v>26.963999999999984</v>
      </c>
      <c r="M15" s="19">
        <v>0</v>
      </c>
      <c r="N15" s="18">
        <v>0</v>
      </c>
      <c r="O15" s="19">
        <v>0</v>
      </c>
      <c r="P15" s="19">
        <v>0</v>
      </c>
      <c r="Q15" s="19">
        <v>0</v>
      </c>
      <c r="R15" s="18">
        <v>25.8</v>
      </c>
      <c r="S15" s="50">
        <v>66.434999999999988</v>
      </c>
    </row>
    <row r="16" spans="1:19" s="6" customFormat="1" ht="27.75" customHeight="1">
      <c r="A16" s="51">
        <f t="shared" si="0"/>
        <v>11</v>
      </c>
      <c r="B16" s="29" t="s">
        <v>21</v>
      </c>
      <c r="C16" s="23">
        <v>140.24100000000001</v>
      </c>
      <c r="D16" s="27">
        <v>0</v>
      </c>
      <c r="E16" s="27">
        <v>0</v>
      </c>
      <c r="F16" s="24">
        <v>121.197</v>
      </c>
      <c r="G16" s="24">
        <v>19.044</v>
      </c>
      <c r="H16" s="26">
        <v>0</v>
      </c>
      <c r="I16" s="26">
        <v>0</v>
      </c>
      <c r="J16" s="25">
        <v>121.197</v>
      </c>
      <c r="K16" s="25">
        <v>19.044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54">
        <v>0</v>
      </c>
    </row>
    <row r="17" spans="1:19" s="21" customFormat="1" ht="27.75" customHeight="1">
      <c r="A17" s="48">
        <f t="shared" si="0"/>
        <v>12</v>
      </c>
      <c r="B17" s="15" t="s">
        <v>38</v>
      </c>
      <c r="C17" s="16">
        <v>2822.924</v>
      </c>
      <c r="D17" s="17">
        <v>1600.182</v>
      </c>
      <c r="E17" s="20">
        <v>0</v>
      </c>
      <c r="F17" s="17">
        <v>1216.2520000000002</v>
      </c>
      <c r="G17" s="17">
        <v>6.49</v>
      </c>
      <c r="H17" s="18">
        <v>1539.3389999999999</v>
      </c>
      <c r="I17" s="19">
        <v>0</v>
      </c>
      <c r="J17" s="18">
        <v>1216.2520000000002</v>
      </c>
      <c r="K17" s="18">
        <v>0</v>
      </c>
      <c r="L17" s="18">
        <v>60.843000000000075</v>
      </c>
      <c r="M17" s="19">
        <v>0</v>
      </c>
      <c r="N17" s="18">
        <v>0</v>
      </c>
      <c r="O17" s="19">
        <v>0</v>
      </c>
      <c r="P17" s="19">
        <v>0</v>
      </c>
      <c r="Q17" s="19">
        <v>0</v>
      </c>
      <c r="R17" s="18">
        <v>0</v>
      </c>
      <c r="S17" s="50">
        <v>6.49</v>
      </c>
    </row>
    <row r="18" spans="1:19" s="21" customFormat="1" ht="27.75" customHeight="1">
      <c r="A18" s="48">
        <f t="shared" si="0"/>
        <v>13</v>
      </c>
      <c r="B18" s="15" t="s">
        <v>22</v>
      </c>
      <c r="C18" s="16">
        <v>2747.0819999999999</v>
      </c>
      <c r="D18" s="17">
        <v>0</v>
      </c>
      <c r="E18" s="20">
        <v>2294.7109999999998</v>
      </c>
      <c r="F18" s="17">
        <v>440.10700000000003</v>
      </c>
      <c r="G18" s="17">
        <v>12.263999999999999</v>
      </c>
      <c r="H18" s="18">
        <v>0</v>
      </c>
      <c r="I18" s="19">
        <v>2238.31</v>
      </c>
      <c r="J18" s="18">
        <v>439.91200000000003</v>
      </c>
      <c r="K18" s="18">
        <v>9.7639999999999993</v>
      </c>
      <c r="L18" s="18">
        <v>0</v>
      </c>
      <c r="M18" s="18">
        <v>56.401000000000003</v>
      </c>
      <c r="N18" s="18">
        <v>0</v>
      </c>
      <c r="O18" s="19">
        <v>0</v>
      </c>
      <c r="P18" s="19">
        <v>0</v>
      </c>
      <c r="Q18" s="19">
        <v>0</v>
      </c>
      <c r="R18" s="18">
        <v>0.19500000000000001</v>
      </c>
      <c r="S18" s="50">
        <v>2.5</v>
      </c>
    </row>
    <row r="19" spans="1:19" s="36" customFormat="1" ht="27.75" customHeight="1">
      <c r="A19" s="55">
        <f t="shared" si="0"/>
        <v>14</v>
      </c>
      <c r="B19" s="31" t="s">
        <v>23</v>
      </c>
      <c r="C19" s="32">
        <v>9908.5229999999992</v>
      </c>
      <c r="D19" s="33">
        <v>6822.9030000000002</v>
      </c>
      <c r="E19" s="33">
        <v>0</v>
      </c>
      <c r="F19" s="33">
        <v>399.61500000000001</v>
      </c>
      <c r="G19" s="33">
        <v>2686.0049999999997</v>
      </c>
      <c r="H19" s="34">
        <v>6328.0240000000003</v>
      </c>
      <c r="I19" s="34">
        <v>0</v>
      </c>
      <c r="J19" s="34">
        <v>399.61500000000001</v>
      </c>
      <c r="K19" s="34">
        <v>59.447000000000116</v>
      </c>
      <c r="L19" s="34">
        <v>494.87799999999999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56">
        <v>2626.5579999999995</v>
      </c>
    </row>
    <row r="20" spans="1:19" s="6" customFormat="1" ht="27.75" customHeight="1">
      <c r="A20" s="48">
        <f t="shared" si="0"/>
        <v>15</v>
      </c>
      <c r="B20" s="28" t="s">
        <v>24</v>
      </c>
      <c r="C20" s="16">
        <v>6811.005000000001</v>
      </c>
      <c r="D20" s="17">
        <v>802.03200000000015</v>
      </c>
      <c r="E20" s="20">
        <v>0</v>
      </c>
      <c r="F20" s="17">
        <v>3467.9880000000003</v>
      </c>
      <c r="G20" s="17">
        <v>2540.9850000000001</v>
      </c>
      <c r="H20" s="18">
        <v>0</v>
      </c>
      <c r="I20" s="19">
        <v>0</v>
      </c>
      <c r="J20" s="18">
        <v>3467.9880000000003</v>
      </c>
      <c r="K20" s="18">
        <v>549.5509999999997</v>
      </c>
      <c r="L20" s="18">
        <v>802.03200000000015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50">
        <v>1991.4340000000004</v>
      </c>
    </row>
    <row r="21" spans="1:19" s="21" customFormat="1" ht="27.75" customHeight="1">
      <c r="A21" s="48">
        <f t="shared" si="0"/>
        <v>16</v>
      </c>
      <c r="B21" s="28" t="s">
        <v>25</v>
      </c>
      <c r="C21" s="16">
        <v>574.32000000000005</v>
      </c>
      <c r="D21" s="17">
        <v>544.56000000000006</v>
      </c>
      <c r="E21" s="20">
        <v>0</v>
      </c>
      <c r="F21" s="17">
        <v>29.76</v>
      </c>
      <c r="G21" s="20">
        <v>0</v>
      </c>
      <c r="H21" s="18">
        <v>543.93700000000001</v>
      </c>
      <c r="I21" s="19">
        <v>0</v>
      </c>
      <c r="J21" s="18">
        <v>29.76</v>
      </c>
      <c r="K21" s="19">
        <v>0</v>
      </c>
      <c r="L21" s="18">
        <v>0.62300000000004729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53">
        <v>0</v>
      </c>
    </row>
    <row r="22" spans="1:19" s="6" customFormat="1" ht="27.75" customHeight="1">
      <c r="A22" s="48">
        <f t="shared" si="0"/>
        <v>17</v>
      </c>
      <c r="B22" s="28" t="s">
        <v>26</v>
      </c>
      <c r="C22" s="16">
        <v>2106.6750000000002</v>
      </c>
      <c r="D22" s="17">
        <v>2103.087</v>
      </c>
      <c r="E22" s="20">
        <v>0</v>
      </c>
      <c r="F22" s="17">
        <v>0</v>
      </c>
      <c r="G22" s="17">
        <v>3.5880000000000001</v>
      </c>
      <c r="H22" s="18">
        <v>1754.3829999999998</v>
      </c>
      <c r="I22" s="19">
        <v>0</v>
      </c>
      <c r="J22" s="18">
        <v>0</v>
      </c>
      <c r="K22" s="18">
        <v>3.5880000000000001</v>
      </c>
      <c r="L22" s="18">
        <v>348.70400000000001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53">
        <v>0</v>
      </c>
    </row>
    <row r="23" spans="1:19" s="6" customFormat="1" ht="27.75" customHeight="1">
      <c r="A23" s="48">
        <f t="shared" si="0"/>
        <v>18</v>
      </c>
      <c r="B23" s="28" t="s">
        <v>27</v>
      </c>
      <c r="C23" s="16">
        <v>0</v>
      </c>
      <c r="D23" s="20">
        <v>0</v>
      </c>
      <c r="E23" s="20">
        <v>0</v>
      </c>
      <c r="F23" s="17">
        <v>0</v>
      </c>
      <c r="G23" s="17">
        <v>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8">
        <v>0</v>
      </c>
      <c r="O23" s="19">
        <v>0</v>
      </c>
      <c r="P23" s="19">
        <v>0</v>
      </c>
      <c r="Q23" s="19">
        <v>0</v>
      </c>
      <c r="R23" s="18">
        <v>0</v>
      </c>
      <c r="S23" s="50">
        <v>0</v>
      </c>
    </row>
    <row r="24" spans="1:19" s="6" customFormat="1" ht="22.5" customHeight="1">
      <c r="A24" s="51">
        <f t="shared" si="0"/>
        <v>19</v>
      </c>
      <c r="B24" s="29" t="s">
        <v>28</v>
      </c>
      <c r="C24" s="23">
        <v>196.642</v>
      </c>
      <c r="D24" s="24">
        <v>196.642</v>
      </c>
      <c r="E24" s="27">
        <v>0</v>
      </c>
      <c r="F24" s="27">
        <v>0</v>
      </c>
      <c r="G24" s="27">
        <v>0</v>
      </c>
      <c r="H24" s="25">
        <v>196.642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54">
        <v>0</v>
      </c>
    </row>
    <row r="25" spans="1:19" s="6" customFormat="1" ht="27.75" customHeight="1">
      <c r="A25" s="48">
        <f t="shared" si="0"/>
        <v>20</v>
      </c>
      <c r="B25" s="28" t="s">
        <v>29</v>
      </c>
      <c r="C25" s="16">
        <v>745.99199999999996</v>
      </c>
      <c r="D25" s="20">
        <v>0</v>
      </c>
      <c r="E25" s="17">
        <v>22.840999999999894</v>
      </c>
      <c r="F25" s="17">
        <v>347.53800000000001</v>
      </c>
      <c r="G25" s="17">
        <v>375.613</v>
      </c>
      <c r="H25" s="19">
        <v>0</v>
      </c>
      <c r="I25" s="19">
        <v>0</v>
      </c>
      <c r="J25" s="18">
        <v>118.15900000000002</v>
      </c>
      <c r="K25" s="18">
        <v>122.91999999999999</v>
      </c>
      <c r="L25" s="19">
        <v>0</v>
      </c>
      <c r="M25" s="18">
        <v>22.840999999999894</v>
      </c>
      <c r="N25" s="19">
        <v>0</v>
      </c>
      <c r="O25" s="19">
        <v>0</v>
      </c>
      <c r="P25" s="19">
        <v>0</v>
      </c>
      <c r="Q25" s="19">
        <v>0</v>
      </c>
      <c r="R25" s="18">
        <v>229.37899999999999</v>
      </c>
      <c r="S25" s="50">
        <v>252.69300000000001</v>
      </c>
    </row>
    <row r="26" spans="1:19" s="6" customFormat="1" ht="18.75" customHeight="1">
      <c r="A26" s="51">
        <f t="shared" si="0"/>
        <v>21</v>
      </c>
      <c r="B26" s="29" t="s">
        <v>30</v>
      </c>
      <c r="C26" s="23">
        <v>732.56100000000004</v>
      </c>
      <c r="D26" s="24">
        <v>459.74400000000003</v>
      </c>
      <c r="E26" s="27">
        <v>0</v>
      </c>
      <c r="F26" s="24">
        <v>211.154</v>
      </c>
      <c r="G26" s="24">
        <v>61.662999999999997</v>
      </c>
      <c r="H26" s="25">
        <v>459.74400000000003</v>
      </c>
      <c r="I26" s="26">
        <v>0</v>
      </c>
      <c r="J26" s="25">
        <v>211.154</v>
      </c>
      <c r="K26" s="25">
        <v>61.662999999999997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54">
        <v>0</v>
      </c>
    </row>
    <row r="27" spans="1:19" s="6" customFormat="1" ht="27.75" customHeight="1">
      <c r="A27" s="51">
        <f t="shared" si="0"/>
        <v>22</v>
      </c>
      <c r="B27" s="29" t="s">
        <v>31</v>
      </c>
      <c r="C27" s="23">
        <v>1120.597</v>
      </c>
      <c r="D27" s="24">
        <v>563.70299999999997</v>
      </c>
      <c r="E27" s="24">
        <v>0.39400000000000002</v>
      </c>
      <c r="F27" s="24">
        <v>486.65499999999997</v>
      </c>
      <c r="G27" s="24">
        <v>69.845000000000013</v>
      </c>
      <c r="H27" s="25">
        <v>563.70299999999997</v>
      </c>
      <c r="I27" s="25">
        <v>0.39400000000000002</v>
      </c>
      <c r="J27" s="25">
        <v>428.21899999999999</v>
      </c>
      <c r="K27" s="25">
        <v>8.423000000000016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5">
        <v>58.436</v>
      </c>
      <c r="S27" s="52">
        <v>61.421999999999997</v>
      </c>
    </row>
    <row r="28" spans="1:19" s="36" customFormat="1" ht="20.25" customHeight="1">
      <c r="A28" s="51">
        <f t="shared" si="0"/>
        <v>23</v>
      </c>
      <c r="B28" s="37" t="s">
        <v>32</v>
      </c>
      <c r="C28" s="32">
        <v>1142.4480000000001</v>
      </c>
      <c r="D28" s="33">
        <v>1142.1780000000001</v>
      </c>
      <c r="E28" s="38">
        <v>0</v>
      </c>
      <c r="F28" s="33">
        <v>0</v>
      </c>
      <c r="G28" s="33">
        <v>0.27</v>
      </c>
      <c r="H28" s="34">
        <v>1142.1780000000001</v>
      </c>
      <c r="I28" s="35">
        <v>0</v>
      </c>
      <c r="J28" s="34">
        <v>0</v>
      </c>
      <c r="K28" s="34">
        <v>0.27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57">
        <v>0</v>
      </c>
    </row>
    <row r="29" spans="1:19" s="36" customFormat="1" ht="27.75" customHeight="1">
      <c r="A29" s="48">
        <f t="shared" si="0"/>
        <v>24</v>
      </c>
      <c r="B29" s="28" t="str">
        <f>[1]проверка!A66</f>
        <v>ОАО "ССП "Уралсибгидромеханизация"</v>
      </c>
      <c r="C29" s="39">
        <v>77.149000000000001</v>
      </c>
      <c r="D29" s="14">
        <v>0</v>
      </c>
      <c r="E29" s="14">
        <v>0</v>
      </c>
      <c r="F29" s="14">
        <v>77.149000000000001</v>
      </c>
      <c r="G29" s="14">
        <v>0</v>
      </c>
      <c r="H29" s="14">
        <v>0</v>
      </c>
      <c r="I29" s="14">
        <v>0</v>
      </c>
      <c r="J29" s="14">
        <v>73.027000000000001</v>
      </c>
      <c r="K29" s="14">
        <v>0</v>
      </c>
      <c r="L29" s="14">
        <v>0</v>
      </c>
      <c r="M29" s="14">
        <v>0</v>
      </c>
      <c r="N29" s="14">
        <v>4.1220000000000043</v>
      </c>
      <c r="O29" s="14">
        <v>0</v>
      </c>
      <c r="P29" s="14">
        <v>0</v>
      </c>
      <c r="Q29" s="14">
        <v>0</v>
      </c>
      <c r="R29" s="14">
        <v>0</v>
      </c>
      <c r="S29" s="58">
        <v>0</v>
      </c>
    </row>
    <row r="30" spans="1:19" s="36" customFormat="1" ht="27.75" customHeight="1">
      <c r="A30" s="51">
        <f t="shared" si="0"/>
        <v>25</v>
      </c>
      <c r="B30" s="37" t="s">
        <v>33</v>
      </c>
      <c r="C30" s="32">
        <v>189.04300000000001</v>
      </c>
      <c r="D30" s="33">
        <v>114.54700000000001</v>
      </c>
      <c r="E30" s="38">
        <v>0</v>
      </c>
      <c r="F30" s="33">
        <v>73.105000000000004</v>
      </c>
      <c r="G30" s="33">
        <v>1.391</v>
      </c>
      <c r="H30" s="34">
        <v>114.54700000000001</v>
      </c>
      <c r="I30" s="34">
        <v>0</v>
      </c>
      <c r="J30" s="34">
        <v>62.105000000000004</v>
      </c>
      <c r="K30" s="34">
        <v>1.391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4">
        <v>11</v>
      </c>
      <c r="S30" s="57">
        <v>0</v>
      </c>
    </row>
    <row r="31" spans="1:19" s="36" customFormat="1" ht="27.75" customHeight="1">
      <c r="A31" s="48">
        <f t="shared" si="0"/>
        <v>26</v>
      </c>
      <c r="B31" s="28" t="s">
        <v>39</v>
      </c>
      <c r="C31" s="39">
        <v>300.34399999999999</v>
      </c>
      <c r="D31" s="14">
        <v>86.609000000000009</v>
      </c>
      <c r="E31" s="14">
        <v>0</v>
      </c>
      <c r="F31" s="14">
        <v>121.761</v>
      </c>
      <c r="G31" s="14">
        <v>91.974000000000004</v>
      </c>
      <c r="H31" s="14">
        <v>71.242999999999995</v>
      </c>
      <c r="I31" s="14">
        <v>0</v>
      </c>
      <c r="J31" s="14">
        <v>121.761</v>
      </c>
      <c r="K31" s="14">
        <v>91.974000000000004</v>
      </c>
      <c r="L31" s="14">
        <v>15.366000000000014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58">
        <v>0</v>
      </c>
    </row>
    <row r="32" spans="1:19" s="36" customFormat="1" ht="27.75" customHeight="1">
      <c r="A32" s="48">
        <f t="shared" si="0"/>
        <v>27</v>
      </c>
      <c r="B32" s="28" t="str">
        <f>[1]проверка!A51</f>
        <v>ООО "ЭФЕС"</v>
      </c>
      <c r="C32" s="39">
        <v>296.99800000000005</v>
      </c>
      <c r="D32" s="14">
        <v>0</v>
      </c>
      <c r="E32" s="14">
        <v>0</v>
      </c>
      <c r="F32" s="14">
        <v>130.69300000000001</v>
      </c>
      <c r="G32" s="14">
        <v>166.30500000000001</v>
      </c>
      <c r="H32" s="14">
        <v>0</v>
      </c>
      <c r="I32" s="14">
        <v>0</v>
      </c>
      <c r="J32" s="14">
        <v>37.003</v>
      </c>
      <c r="K32" s="14">
        <v>17.302999999999997</v>
      </c>
      <c r="L32" s="14">
        <v>0</v>
      </c>
      <c r="M32" s="14">
        <v>0</v>
      </c>
      <c r="N32" s="14">
        <v>25.617000000000004</v>
      </c>
      <c r="O32" s="14">
        <v>0</v>
      </c>
      <c r="P32" s="14">
        <v>0</v>
      </c>
      <c r="Q32" s="14">
        <v>0</v>
      </c>
      <c r="R32" s="14">
        <v>68.073000000000008</v>
      </c>
      <c r="S32" s="58">
        <v>149.00200000000001</v>
      </c>
    </row>
    <row r="33" spans="1:19" s="36" customFormat="1" ht="27.75" customHeight="1">
      <c r="A33" s="48">
        <f t="shared" si="0"/>
        <v>28</v>
      </c>
      <c r="B33" s="28" t="s">
        <v>34</v>
      </c>
      <c r="C33" s="39">
        <v>555.005</v>
      </c>
      <c r="D33" s="14">
        <v>0</v>
      </c>
      <c r="E33" s="14">
        <v>0</v>
      </c>
      <c r="F33" s="14">
        <v>7.2069999999999999</v>
      </c>
      <c r="G33" s="14">
        <v>547.798</v>
      </c>
      <c r="H33" s="14">
        <v>0</v>
      </c>
      <c r="I33" s="14">
        <v>0</v>
      </c>
      <c r="J33" s="14">
        <v>0</v>
      </c>
      <c r="K33" s="14">
        <v>193.34299999999996</v>
      </c>
      <c r="L33" s="14">
        <v>0</v>
      </c>
      <c r="M33" s="14">
        <v>0</v>
      </c>
      <c r="N33" s="40">
        <v>7.2069999999999999</v>
      </c>
      <c r="O33" s="14">
        <v>0</v>
      </c>
      <c r="P33" s="14">
        <v>0</v>
      </c>
      <c r="Q33" s="14">
        <v>0</v>
      </c>
      <c r="R33" s="14">
        <v>0</v>
      </c>
      <c r="S33" s="58">
        <v>354.45500000000004</v>
      </c>
    </row>
    <row r="34" spans="1:19" s="36" customFormat="1" ht="27.75" customHeight="1">
      <c r="A34" s="55">
        <f t="shared" si="0"/>
        <v>29</v>
      </c>
      <c r="B34" s="31" t="str">
        <f>[1]проверка!A83</f>
        <v>ФГУП "Строительное управление Уральского военного округа"</v>
      </c>
      <c r="C34" s="41">
        <v>1182.8479999999997</v>
      </c>
      <c r="D34" s="30">
        <v>0</v>
      </c>
      <c r="E34" s="30">
        <v>882.95199999999977</v>
      </c>
      <c r="F34" s="30">
        <v>123.084</v>
      </c>
      <c r="G34" s="30">
        <v>176.81199999999998</v>
      </c>
      <c r="H34" s="30">
        <v>0</v>
      </c>
      <c r="I34" s="30">
        <v>858.12699999999973</v>
      </c>
      <c r="J34" s="30">
        <v>123.084</v>
      </c>
      <c r="K34" s="30">
        <v>15.05600000000004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24.824999999999996</v>
      </c>
      <c r="R34" s="30">
        <v>0</v>
      </c>
      <c r="S34" s="59">
        <v>161.75599999999994</v>
      </c>
    </row>
    <row r="35" spans="1:19" s="36" customFormat="1" ht="27.75" customHeight="1">
      <c r="A35" s="48">
        <f t="shared" si="0"/>
        <v>30</v>
      </c>
      <c r="B35" s="28" t="s">
        <v>35</v>
      </c>
      <c r="C35" s="39">
        <v>990.79999999999984</v>
      </c>
      <c r="D35" s="14">
        <v>670.62399999999991</v>
      </c>
      <c r="E35" s="14">
        <v>0</v>
      </c>
      <c r="F35" s="14">
        <v>263.88399999999996</v>
      </c>
      <c r="G35" s="14">
        <v>56.291999999999987</v>
      </c>
      <c r="H35" s="14">
        <v>541.47799999999995</v>
      </c>
      <c r="I35" s="14">
        <v>0</v>
      </c>
      <c r="J35" s="14">
        <v>252.41199999999995</v>
      </c>
      <c r="K35" s="14">
        <v>56.291999999999987</v>
      </c>
      <c r="L35" s="14">
        <v>129.14599999999999</v>
      </c>
      <c r="M35" s="14">
        <v>0</v>
      </c>
      <c r="N35" s="40">
        <v>0</v>
      </c>
      <c r="O35" s="14">
        <v>0</v>
      </c>
      <c r="P35" s="14">
        <v>0</v>
      </c>
      <c r="Q35" s="14">
        <v>0</v>
      </c>
      <c r="R35" s="14">
        <v>11.472</v>
      </c>
      <c r="S35" s="58">
        <v>0</v>
      </c>
    </row>
    <row r="36" spans="1:19" s="21" customFormat="1" ht="27.75" customHeight="1">
      <c r="A36" s="48">
        <f t="shared" si="0"/>
        <v>31</v>
      </c>
      <c r="B36" s="28" t="str">
        <f>[1]проверка!A84</f>
        <v>ЗАО "Уральские электрические сети"</v>
      </c>
      <c r="C36" s="39">
        <v>1523.4910000000002</v>
      </c>
      <c r="D36" s="14">
        <v>0</v>
      </c>
      <c r="E36" s="14">
        <v>0</v>
      </c>
      <c r="F36" s="14">
        <v>1514.9600000000003</v>
      </c>
      <c r="G36" s="14">
        <v>8.5310000000000006</v>
      </c>
      <c r="H36" s="14">
        <v>0</v>
      </c>
      <c r="I36" s="14">
        <v>0</v>
      </c>
      <c r="J36" s="14">
        <v>1492.8110000000001</v>
      </c>
      <c r="K36" s="14">
        <v>8.5310000000000006</v>
      </c>
      <c r="L36" s="14">
        <v>0</v>
      </c>
      <c r="M36" s="14">
        <v>0</v>
      </c>
      <c r="N36" s="14">
        <v>22.149000000000115</v>
      </c>
      <c r="O36" s="14">
        <v>0</v>
      </c>
      <c r="P36" s="14">
        <v>0</v>
      </c>
      <c r="Q36" s="14">
        <v>0</v>
      </c>
      <c r="R36" s="14">
        <v>0</v>
      </c>
      <c r="S36" s="58">
        <v>0</v>
      </c>
    </row>
    <row r="37" spans="1:19" s="36" customFormat="1" ht="27.75" customHeight="1">
      <c r="A37" s="55">
        <f t="shared" si="0"/>
        <v>32</v>
      </c>
      <c r="B37" s="31" t="s">
        <v>37</v>
      </c>
      <c r="C37" s="42">
        <v>1535.039</v>
      </c>
      <c r="D37" s="43">
        <v>1299.3989999999999</v>
      </c>
      <c r="E37" s="30">
        <v>0</v>
      </c>
      <c r="F37" s="30">
        <v>223.583</v>
      </c>
      <c r="G37" s="30">
        <v>12.056999999999999</v>
      </c>
      <c r="H37" s="45">
        <v>1299.4000000000001</v>
      </c>
      <c r="I37" s="30">
        <v>0</v>
      </c>
      <c r="J37" s="30">
        <v>223.583</v>
      </c>
      <c r="K37" s="30">
        <v>12.056999999999999</v>
      </c>
      <c r="L37" s="43">
        <v>-2.2737367544323206E-13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59">
        <v>0</v>
      </c>
    </row>
    <row r="38" spans="1:19" s="21" customFormat="1" ht="27.75" customHeight="1">
      <c r="A38" s="48">
        <f t="shared" si="0"/>
        <v>33</v>
      </c>
      <c r="B38" s="28" t="s">
        <v>40</v>
      </c>
      <c r="C38" s="14">
        <v>1786.6959999999999</v>
      </c>
      <c r="D38" s="14">
        <v>133.958</v>
      </c>
      <c r="E38" s="14">
        <v>0</v>
      </c>
      <c r="F38" s="14">
        <v>1527.5569999999998</v>
      </c>
      <c r="G38" s="14">
        <v>125.18100000000001</v>
      </c>
      <c r="H38" s="14">
        <v>0</v>
      </c>
      <c r="I38" s="14">
        <v>0</v>
      </c>
      <c r="J38" s="14">
        <v>1079.6219999999998</v>
      </c>
      <c r="K38" s="14">
        <v>125.18100000000001</v>
      </c>
      <c r="L38" s="14">
        <v>133.958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447.93500000000006</v>
      </c>
      <c r="S38" s="58">
        <v>0</v>
      </c>
    </row>
    <row r="39" spans="1:19" s="36" customFormat="1" ht="21.75" customHeight="1">
      <c r="A39" s="55">
        <f t="shared" si="0"/>
        <v>34</v>
      </c>
      <c r="B39" s="31" t="s">
        <v>41</v>
      </c>
      <c r="C39" s="30">
        <v>2924.2000000000003</v>
      </c>
      <c r="D39" s="30">
        <v>0</v>
      </c>
      <c r="E39" s="30">
        <v>287.58999999999997</v>
      </c>
      <c r="F39" s="30">
        <v>2259.4520000000002</v>
      </c>
      <c r="G39" s="30">
        <v>377.15799999999984</v>
      </c>
      <c r="H39" s="30">
        <v>0</v>
      </c>
      <c r="I39" s="30">
        <v>287.58999999999997</v>
      </c>
      <c r="J39" s="30">
        <v>1874.2780000000002</v>
      </c>
      <c r="K39" s="30">
        <v>99.225999999999885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385.17399999999992</v>
      </c>
      <c r="S39" s="59">
        <v>277.93199999999996</v>
      </c>
    </row>
    <row r="40" spans="1:19" s="21" customFormat="1" ht="27.75" customHeight="1">
      <c r="A40" s="48">
        <f t="shared" si="0"/>
        <v>35</v>
      </c>
      <c r="B40" s="28" t="s">
        <v>42</v>
      </c>
      <c r="C40" s="14">
        <v>473.82300000000004</v>
      </c>
      <c r="D40" s="14">
        <v>41.027999999999984</v>
      </c>
      <c r="E40" s="14">
        <v>0</v>
      </c>
      <c r="F40" s="14">
        <v>353.53600000000006</v>
      </c>
      <c r="G40" s="14">
        <v>79.259000000000015</v>
      </c>
      <c r="H40" s="14">
        <v>0</v>
      </c>
      <c r="I40" s="14">
        <v>0</v>
      </c>
      <c r="J40" s="14">
        <v>90.495000000000061</v>
      </c>
      <c r="K40" s="14">
        <v>7.8020000000000209</v>
      </c>
      <c r="L40" s="14">
        <v>41.027999999999984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263.041</v>
      </c>
      <c r="S40" s="58">
        <v>71.456999999999994</v>
      </c>
    </row>
    <row r="41" spans="1:19" s="21" customFormat="1">
      <c r="A41" s="48">
        <f t="shared" si="0"/>
        <v>36</v>
      </c>
      <c r="B41" s="28" t="s">
        <v>43</v>
      </c>
      <c r="C41" s="14">
        <v>719.05599999999981</v>
      </c>
      <c r="D41" s="14">
        <v>0</v>
      </c>
      <c r="E41" s="14">
        <v>0</v>
      </c>
      <c r="F41" s="14">
        <v>717.00599999999986</v>
      </c>
      <c r="G41" s="14">
        <v>2.0499999999999998</v>
      </c>
      <c r="H41" s="14">
        <v>0</v>
      </c>
      <c r="I41" s="14">
        <v>0</v>
      </c>
      <c r="J41" s="14">
        <v>707.04699999999991</v>
      </c>
      <c r="K41" s="14">
        <v>2.0499999999999998</v>
      </c>
      <c r="L41" s="14">
        <v>0</v>
      </c>
      <c r="M41" s="14">
        <v>0</v>
      </c>
      <c r="N41" s="14">
        <v>9.9589999999999463</v>
      </c>
      <c r="O41" s="14">
        <v>0</v>
      </c>
      <c r="P41" s="14">
        <v>0</v>
      </c>
      <c r="Q41" s="14">
        <v>0</v>
      </c>
      <c r="R41" s="14">
        <v>0</v>
      </c>
      <c r="S41" s="58">
        <v>0</v>
      </c>
    </row>
    <row r="42" spans="1:19" s="7" customFormat="1" ht="30.75" customHeight="1" thickBot="1">
      <c r="A42" s="60"/>
      <c r="B42" s="61" t="s">
        <v>3</v>
      </c>
      <c r="C42" s="62">
        <v>540435.53904999979</v>
      </c>
      <c r="D42" s="62">
        <v>211027.617</v>
      </c>
      <c r="E42" s="62">
        <v>12047.018000000004</v>
      </c>
      <c r="F42" s="62">
        <v>151947.78200000004</v>
      </c>
      <c r="G42" s="62">
        <v>165413.12205000001</v>
      </c>
      <c r="H42" s="62">
        <v>112084.76800000003</v>
      </c>
      <c r="I42" s="62">
        <v>11895.721000000003</v>
      </c>
      <c r="J42" s="62">
        <v>124512.29699999999</v>
      </c>
      <c r="K42" s="62">
        <v>51447.310989999998</v>
      </c>
      <c r="L42" s="62">
        <v>98538.31</v>
      </c>
      <c r="M42" s="62">
        <v>85.88799999999992</v>
      </c>
      <c r="N42" s="62">
        <v>219.66899999999987</v>
      </c>
      <c r="O42" s="62">
        <v>0</v>
      </c>
      <c r="P42" s="62">
        <v>404.53899999999999</v>
      </c>
      <c r="Q42" s="62">
        <v>65.409000000000006</v>
      </c>
      <c r="R42" s="62">
        <v>27215.816000000021</v>
      </c>
      <c r="S42" s="63">
        <v>113965.81106000004</v>
      </c>
    </row>
    <row r="43" spans="1:19">
      <c r="S43" s="44"/>
    </row>
    <row r="44" spans="1:19">
      <c r="A44" s="2"/>
      <c r="N44" s="10"/>
    </row>
    <row r="45" spans="1:19">
      <c r="A45" s="2"/>
      <c r="D45" s="12"/>
      <c r="E45" s="12"/>
      <c r="F45" s="12"/>
      <c r="G45" s="12"/>
      <c r="H45" s="12"/>
      <c r="N45" s="11"/>
    </row>
    <row r="46" spans="1:19">
      <c r="A46" s="2"/>
      <c r="N46" s="9"/>
    </row>
    <row r="47" spans="1:19">
      <c r="A47" s="2"/>
      <c r="N47" s="9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70866141732283472" bottom="0.19685039370078741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</vt:lpstr>
      <vt:lpstr>'Раскрытие информации'!Область_печати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2013-04-24T03:49:53Z</cp:lastPrinted>
  <dcterms:created xsi:type="dcterms:W3CDTF">2011-05-19T08:58:58Z</dcterms:created>
  <dcterms:modified xsi:type="dcterms:W3CDTF">2013-04-24T10:14:45Z</dcterms:modified>
</cp:coreProperties>
</file>