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15180" windowHeight="7305"/>
  </bookViews>
  <sheets>
    <sheet name="Энергоснабжение" sheetId="1" r:id="rId1"/>
    <sheet name="Купля-продажа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\a" localSheetId="1">#REF!</definedName>
    <definedName name="\a" localSheetId="0">#REF!</definedName>
    <definedName name="\a">#REF!</definedName>
    <definedName name="\m" localSheetId="1">#REF!</definedName>
    <definedName name="\m" localSheetId="0">#REF!</definedName>
    <definedName name="\m">#REF!</definedName>
    <definedName name="\n" localSheetId="1">#REF!</definedName>
    <definedName name="\n" localSheetId="0">#REF!</definedName>
    <definedName name="\n">#REF!</definedName>
    <definedName name="\o" localSheetId="1">#REF!</definedName>
    <definedName name="\o" localSheetId="0">#REF!</definedName>
    <definedName name="\o">#REF!</definedName>
    <definedName name="_CEH009">#REF!</definedName>
    <definedName name="_inf2007">#REF!</definedName>
    <definedName name="_inf2008">#REF!</definedName>
    <definedName name="_inf2009">#REF!</definedName>
    <definedName name="_inf2010">#REF!</definedName>
    <definedName name="_inf2011">#REF!</definedName>
    <definedName name="_inf2012">#REF!</definedName>
    <definedName name="_inf2013">#REF!</definedName>
    <definedName name="_inf2014">#REF!</definedName>
    <definedName name="_inf2015">#REF!</definedName>
    <definedName name="_SP1" localSheetId="1">[1]FES!#REF!</definedName>
    <definedName name="_SP1" localSheetId="0">[1]FES!#REF!</definedName>
    <definedName name="_SP1">[1]FES!#REF!</definedName>
    <definedName name="_SP10" localSheetId="1">[1]FES!#REF!</definedName>
    <definedName name="_SP10" localSheetId="0">[1]FES!#REF!</definedName>
    <definedName name="_SP10">[1]FES!#REF!</definedName>
    <definedName name="_SP11" localSheetId="1">[1]FES!#REF!</definedName>
    <definedName name="_SP11" localSheetId="0">[1]FES!#REF!</definedName>
    <definedName name="_SP11">[1]FES!#REF!</definedName>
    <definedName name="_SP12" localSheetId="1">[1]FES!#REF!</definedName>
    <definedName name="_SP12" localSheetId="0">[1]FES!#REF!</definedName>
    <definedName name="_SP12">[1]FES!#REF!</definedName>
    <definedName name="_SP13" localSheetId="1">[1]FES!#REF!</definedName>
    <definedName name="_SP13" localSheetId="0">[1]FES!#REF!</definedName>
    <definedName name="_SP13">[1]FES!#REF!</definedName>
    <definedName name="_SP14" localSheetId="1">[1]FES!#REF!</definedName>
    <definedName name="_SP14" localSheetId="0">[1]FES!#REF!</definedName>
    <definedName name="_SP14">[1]FES!#REF!</definedName>
    <definedName name="_SP15" localSheetId="1">[1]FES!#REF!</definedName>
    <definedName name="_SP15" localSheetId="0">[1]FES!#REF!</definedName>
    <definedName name="_SP15">[1]FES!#REF!</definedName>
    <definedName name="_SP16" localSheetId="1">[1]FES!#REF!</definedName>
    <definedName name="_SP16" localSheetId="0">[1]FES!#REF!</definedName>
    <definedName name="_SP16">[1]FES!#REF!</definedName>
    <definedName name="_SP17" localSheetId="1">[1]FES!#REF!</definedName>
    <definedName name="_SP17" localSheetId="0">[1]FES!#REF!</definedName>
    <definedName name="_SP17">[1]FES!#REF!</definedName>
    <definedName name="_SP18" localSheetId="1">[1]FES!#REF!</definedName>
    <definedName name="_SP18" localSheetId="0">[1]FES!#REF!</definedName>
    <definedName name="_SP18">[1]FES!#REF!</definedName>
    <definedName name="_SP19" localSheetId="1">[1]FES!#REF!</definedName>
    <definedName name="_SP19" localSheetId="0">[1]FES!#REF!</definedName>
    <definedName name="_SP19">[1]FES!#REF!</definedName>
    <definedName name="_SP2" localSheetId="1">[1]FES!#REF!</definedName>
    <definedName name="_SP2" localSheetId="0">[1]FES!#REF!</definedName>
    <definedName name="_SP2">[1]FES!#REF!</definedName>
    <definedName name="_SP20" localSheetId="1">[1]FES!#REF!</definedName>
    <definedName name="_SP20" localSheetId="0">[1]FES!#REF!</definedName>
    <definedName name="_SP20">[1]FES!#REF!</definedName>
    <definedName name="_SP3" localSheetId="1">[1]FES!#REF!</definedName>
    <definedName name="_SP3" localSheetId="0">[1]FES!#REF!</definedName>
    <definedName name="_SP3">[1]FES!#REF!</definedName>
    <definedName name="_SP4" localSheetId="1">[1]FES!#REF!</definedName>
    <definedName name="_SP4" localSheetId="0">[1]FES!#REF!</definedName>
    <definedName name="_SP4">[1]FES!#REF!</definedName>
    <definedName name="_SP5" localSheetId="1">[1]FES!#REF!</definedName>
    <definedName name="_SP5" localSheetId="0">[1]FES!#REF!</definedName>
    <definedName name="_SP5">[1]FES!#REF!</definedName>
    <definedName name="_SP7" localSheetId="1">[1]FES!#REF!</definedName>
    <definedName name="_SP7" localSheetId="0">[1]FES!#REF!</definedName>
    <definedName name="_SP7">[1]FES!#REF!</definedName>
    <definedName name="_SP8" localSheetId="1">[1]FES!#REF!</definedName>
    <definedName name="_SP8" localSheetId="0">[1]FES!#REF!</definedName>
    <definedName name="_SP8">[1]FES!#REF!</definedName>
    <definedName name="_SP9" localSheetId="1">[1]FES!#REF!</definedName>
    <definedName name="_SP9" localSheetId="0">[1]FES!#REF!</definedName>
    <definedName name="_SP9">[1]FES!#REF!</definedName>
    <definedName name="_tab1">#REF!</definedName>
    <definedName name="_tab3">#REF!</definedName>
    <definedName name="_tab4">#REF!</definedName>
    <definedName name="_tab5">#REF!</definedName>
    <definedName name="_vp1">#REF!</definedName>
    <definedName name="_vpp1">#REF!</definedName>
    <definedName name="_vpp2">#REF!</definedName>
    <definedName name="_vpp3">#REF!</definedName>
    <definedName name="_vpp4">#REF!</definedName>
    <definedName name="_vpp5">#REF!</definedName>
    <definedName name="_vpp6">#REF!</definedName>
    <definedName name="_vpp7">#REF!</definedName>
    <definedName name="_xlnm._FilterDatabase" localSheetId="1" hidden="1">'Купля-продажа'!#REF!</definedName>
    <definedName name="_xlnm._FilterDatabase" localSheetId="0" hidden="1">Энергоснабжение!#REF!</definedName>
    <definedName name="A">#REF!</definedName>
    <definedName name="A10533325">#REF!</definedName>
    <definedName name="A18Ф1">#REF!</definedName>
    <definedName name="A39772477">#REF!</definedName>
    <definedName name="b" localSheetId="1">#REF!</definedName>
    <definedName name="b" localSheetId="0">#REF!</definedName>
    <definedName name="b">#REF!</definedName>
    <definedName name="CompOt" localSheetId="1">'Купля-продажа'!CompOt</definedName>
    <definedName name="CompOt" localSheetId="0">Энергоснабжение!CompOt</definedName>
    <definedName name="CompOt">[0]!CompOt</definedName>
    <definedName name="CompOt1" localSheetId="1">'Купля-продажа'!CompOt1</definedName>
    <definedName name="CompOt1" localSheetId="0">Энергоснабжение!CompOt1</definedName>
    <definedName name="CompOt1">[0]!CompOt1</definedName>
    <definedName name="CompPas2" localSheetId="1">'Купля-продажа'!CompPas2</definedName>
    <definedName name="CompPas2" localSheetId="0">Энергоснабжение!CompPas2</definedName>
    <definedName name="CompPas2">[0]!CompPas2</definedName>
    <definedName name="CompRas" localSheetId="1">'Купля-продажа'!CompRas</definedName>
    <definedName name="CompRas" localSheetId="0">Энергоснабжение!CompRas</definedName>
    <definedName name="CompRas">[0]!CompRas</definedName>
    <definedName name="ew" localSheetId="1">'Купля-продажа'!ew</definedName>
    <definedName name="ew" localSheetId="0">Энергоснабжение!ew</definedName>
    <definedName name="ew">[0]!ew</definedName>
    <definedName name="ewтмчеч">#REF!</definedName>
    <definedName name="fdr">#REF!</definedName>
    <definedName name="fg" localSheetId="1">'Купля-продажа'!fg</definedName>
    <definedName name="fg" localSheetId="0">Энергоснабжение!fg</definedName>
    <definedName name="fg">[0]!fg</definedName>
    <definedName name="fga" localSheetId="1">'Купля-продажа'!fga</definedName>
    <definedName name="fga" localSheetId="0">Энергоснабжение!fga</definedName>
    <definedName name="fga">[0]!fga</definedName>
    <definedName name="fhrsiujt" localSheetId="1">'Купля-продажа'!fhrsiujt</definedName>
    <definedName name="fhrsiujt" localSheetId="0">Энергоснабжение!fhrsiujt</definedName>
    <definedName name="fhrsiujt">[0]!fhrsiujt</definedName>
    <definedName name="fiyttt" localSheetId="1">'Купля-продажа'!fiyttt</definedName>
    <definedName name="fiyttt" localSheetId="0">Энергоснабжение!fiyttt</definedName>
    <definedName name="fiyttt">[0]!fiyttt</definedName>
    <definedName name="ghg" localSheetId="1" hidden="1">{#N/A,#N/A,FALSE,"Себестоимсть-97"}</definedName>
    <definedName name="ghg" localSheetId="0" hidden="1">{#N/A,#N/A,FALSE,"Себестоимсть-97"}</definedName>
    <definedName name="ghg" hidden="1">{#N/A,#N/A,FALSE,"Себестоимсть-97"}</definedName>
    <definedName name="k" localSheetId="1">'Купля-продажа'!k</definedName>
    <definedName name="k" localSheetId="0">Энергоснабжение!k</definedName>
    <definedName name="k">[0]!k</definedName>
    <definedName name="l" localSheetId="1">#REF!</definedName>
    <definedName name="l" localSheetId="0">#REF!</definedName>
    <definedName name="l">#REF!</definedName>
    <definedName name="mmm" localSheetId="1" hidden="1">{#N/A,#N/A,FALSE,"Себестоимсть-97"}</definedName>
    <definedName name="mmm" localSheetId="0" hidden="1">{#N/A,#N/A,FALSE,"Себестоимсть-97"}</definedName>
    <definedName name="mmm" hidden="1">{#N/A,#N/A,FALSE,"Себестоимсть-97"}</definedName>
    <definedName name="n" localSheetId="1">'Купля-продажа'!n</definedName>
    <definedName name="n" localSheetId="0">Энергоснабжение!n</definedName>
    <definedName name="n">[0]!n</definedName>
    <definedName name="o" localSheetId="1">#REF!</definedName>
    <definedName name="o" localSheetId="0">#REF!</definedName>
    <definedName name="o">#REF!</definedName>
    <definedName name="polta" localSheetId="1">#REF!</definedName>
    <definedName name="polta" localSheetId="0">#REF!</definedName>
    <definedName name="polta">#REF!</definedName>
    <definedName name="q">[2]ТекАк!$A$1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ds" localSheetId="1">'Купля-продажа'!sds</definedName>
    <definedName name="sds" localSheetId="0">Энергоснабжение!sds</definedName>
    <definedName name="sds">[0]!sds</definedName>
    <definedName name="size">#REF!</definedName>
    <definedName name="smet" localSheetId="1" hidden="1">{#N/A,#N/A,FALSE,"Себестоимсть-97"}</definedName>
    <definedName name="smet" localSheetId="0" hidden="1">{#N/A,#N/A,FALSE,"Себестоимсть-97"}</definedName>
    <definedName name="smet" hidden="1">{#N/A,#N/A,FALSE,"Себестоимсть-97"}</definedName>
    <definedName name="t2.9." localSheetId="1">'Купля-продажа'!t2.9.</definedName>
    <definedName name="t2.9." localSheetId="0">Энергоснабжение!t2.9.</definedName>
    <definedName name="t2.9.">[0]!t2.9.</definedName>
    <definedName name="t2.9.2" localSheetId="1">'Купля-продажа'!t2.9.2</definedName>
    <definedName name="t2.9.2" localSheetId="0">Энергоснабжение!t2.9.2</definedName>
    <definedName name="t2.9.2">[0]!t2.9.2</definedName>
    <definedName name="t2.9.2." localSheetId="1">'Купля-продажа'!t2.9.2.</definedName>
    <definedName name="t2.9.2." localSheetId="0">Энергоснабжение!t2.9.2.</definedName>
    <definedName name="t2.9.2.">[0]!t2.9.2.</definedName>
    <definedName name="tyyyyyyyyy" localSheetId="1">'Купля-продажа'!tyyyyyyyyy</definedName>
    <definedName name="tyyyyyyyyy" localSheetId="0">Энергоснабжение!tyyyyyyyyy</definedName>
    <definedName name="tyyyyyyyyy">[0]!tyyyyyyyyy</definedName>
    <definedName name="wrn.Калькуляция._.себестоимости." localSheetId="1" hidden="1">{#N/A,#N/A,FALSE,"Себестоимсть-97"}</definedName>
    <definedName name="wrn.Калькуляция._.себестоимости." localSheetId="0" hidden="1">{#N/A,#N/A,FALSE,"Себестоимсть-97"}</definedName>
    <definedName name="wrn.Калькуляция._.себестоимости." hidden="1">{#N/A,#N/A,FALSE,"Себестоимсть-97"}</definedName>
    <definedName name="yyu" localSheetId="1">'Купля-продажа'!yyu</definedName>
    <definedName name="yyu" localSheetId="0">Энергоснабжение!yyu</definedName>
    <definedName name="yyu">[0]!yyu</definedName>
    <definedName name="yyyjjjj" localSheetId="1" hidden="1">{#N/A,#N/A,FALSE,"Себестоимсть-97"}</definedName>
    <definedName name="yyyjjjj" localSheetId="0" hidden="1">{#N/A,#N/A,FALSE,"Себестоимсть-97"}</definedName>
    <definedName name="yyyjjjj" hidden="1">{#N/A,#N/A,FALSE,"Себестоимсть-97"}</definedName>
    <definedName name="А1">#REF!,#REF!,#REF!,#REF!,#REF!,#REF!,#REF!,#REF!,#REF!,#REF!,#REF!,#REF!,#REF!,#REF!,#REF!,#REF!,#REF!,#REF!,#REF!,#REF!,#REF!,#REF!,#REF!,#REF!,#REF!</definedName>
    <definedName name="А21">#REF!</definedName>
    <definedName name="ааагнннаш" localSheetId="1">'Купля-продажа'!ааагнннаш</definedName>
    <definedName name="ааагнннаш" localSheetId="0">Энергоснабжение!ааагнннаш</definedName>
    <definedName name="ааагнннаш">[0]!ааагнннаш</definedName>
    <definedName name="абон.пл" localSheetId="1">'Купля-продажа'!абон.пл</definedName>
    <definedName name="абон.пл" localSheetId="0">Энергоснабжение!абон.пл</definedName>
    <definedName name="абон.пл">[0]!абон.пл</definedName>
    <definedName name="авт" localSheetId="1">'Купля-продажа'!авт</definedName>
    <definedName name="авт" localSheetId="0">Энергоснабжение!авт</definedName>
    <definedName name="авт">[0]!авт</definedName>
    <definedName name="апиав" localSheetId="1">'Купля-продажа'!апиав</definedName>
    <definedName name="апиав" localSheetId="0">Энергоснабжение!апиав</definedName>
    <definedName name="апиав">[0]!апиав</definedName>
    <definedName name="аш" localSheetId="1">'Купля-продажа'!аш</definedName>
    <definedName name="аш" localSheetId="0">Энергоснабжение!аш</definedName>
    <definedName name="аш">[0]!аш</definedName>
    <definedName name="_xlnm.Database">#REF!</definedName>
    <definedName name="Базовые">'[3]Производство электроэнергии'!$A$95</definedName>
    <definedName name="Бюджетные_электроэнергии">'[3]Производство электроэнергии'!$A$111</definedName>
    <definedName name="в23ё" localSheetId="1">'Купля-продажа'!в23ё</definedName>
    <definedName name="в23ё" localSheetId="0">Энергоснабжение!в23ё</definedName>
    <definedName name="в23ё">[0]!в23ё</definedName>
    <definedName name="вв" localSheetId="1">'Купля-продажа'!вв</definedName>
    <definedName name="вв" localSheetId="0">Энергоснабжение!вв</definedName>
    <definedName name="вв">[0]!вв</definedName>
    <definedName name="второй">#REF!</definedName>
    <definedName name="год" localSheetId="1">'Купля-продажа'!год</definedName>
    <definedName name="год" localSheetId="0">Энергоснабжение!год</definedName>
    <definedName name="год">[0]!год</definedName>
    <definedName name="Группа" localSheetId="1">'Купля-продажа'!Группа</definedName>
    <definedName name="Группа" localSheetId="0">Энергоснабжение!Группа</definedName>
    <definedName name="Группа">[0]!Группа</definedName>
    <definedName name="гшщ" localSheetId="1">'Купля-продажа'!гшщ</definedName>
    <definedName name="гшщ" localSheetId="0">Энергоснабжение!гшщ</definedName>
    <definedName name="гшщ">[0]!гшщ</definedName>
    <definedName name="дд" localSheetId="1">'Купля-продажа'!дд</definedName>
    <definedName name="дд" localSheetId="0">Энергоснабжение!дд</definedName>
    <definedName name="дд">[0]!дд</definedName>
    <definedName name="еаш" localSheetId="1">'Купля-продажа'!еаш</definedName>
    <definedName name="еаш" localSheetId="0">Энергоснабжение!еаш</definedName>
    <definedName name="еаш">[0]!еаш</definedName>
    <definedName name="евншшш" localSheetId="1">'Купля-продажа'!евншшш</definedName>
    <definedName name="евншшш" localSheetId="0">Энергоснабжение!евншшш</definedName>
    <definedName name="евншшш">[0]!евншшш</definedName>
    <definedName name="ЗЭС" localSheetId="1">'Купля-продажа'!ЗЭС</definedName>
    <definedName name="ЗЭС" localSheetId="0">Энергоснабжение!ЗЭС</definedName>
    <definedName name="ЗЭС">[0]!ЗЭС</definedName>
    <definedName name="ии" localSheetId="1">'Купля-продажа'!ии</definedName>
    <definedName name="ии" localSheetId="0">Энергоснабжение!ии</definedName>
    <definedName name="ии">[0]!ии</definedName>
    <definedName name="й" localSheetId="1">'Купля-продажа'!й</definedName>
    <definedName name="й" localSheetId="0">Энергоснабжение!й</definedName>
    <definedName name="й">[0]!й</definedName>
    <definedName name="йй" localSheetId="1">'Купля-продажа'!йй</definedName>
    <definedName name="йй" localSheetId="0">Энергоснабжение!йй</definedName>
    <definedName name="йй">[0]!йй</definedName>
    <definedName name="К7">#REF!</definedName>
    <definedName name="ке" localSheetId="1">'Купля-продажа'!ке</definedName>
    <definedName name="ке" localSheetId="0">Энергоснабжение!ке</definedName>
    <definedName name="ке">[0]!ке</definedName>
    <definedName name="коэф1">#REF!</definedName>
    <definedName name="коэф2">#REF!</definedName>
    <definedName name="коэф3">#REF!</definedName>
    <definedName name="коэф4">#REF!</definedName>
    <definedName name="лимит" localSheetId="1" hidden="1">{#N/A,#N/A,FALSE,"Себестоимсть-97"}</definedName>
    <definedName name="лимит" localSheetId="0" hidden="1">{#N/A,#N/A,FALSE,"Себестоимсть-97"}</definedName>
    <definedName name="лимит" hidden="1">{#N/A,#N/A,FALSE,"Себестоимсть-97"}</definedName>
    <definedName name="лл" localSheetId="1">'Купля-продажа'!лл</definedName>
    <definedName name="лл" localSheetId="0">Энергоснабжение!лл</definedName>
    <definedName name="лл">[0]!лл</definedName>
    <definedName name="М10_2" localSheetId="1">'Купля-продажа'!М10_2</definedName>
    <definedName name="М10_2" localSheetId="0">Энергоснабжение!М10_2</definedName>
    <definedName name="М10_2">[0]!М10_2</definedName>
    <definedName name="Моделирование1">[4]Отчет!$G$3:'[4]Отчет'!$N$3</definedName>
    <definedName name="мым" localSheetId="1">'Купля-продажа'!мым</definedName>
    <definedName name="мым" localSheetId="0">Энергоснабжение!мым</definedName>
    <definedName name="мым">[0]!мым</definedName>
    <definedName name="Население">'[3]Производство электроэнергии'!$A$124</definedName>
    <definedName name="нп" localSheetId="1">'[5]2002(v1)'!#REF!</definedName>
    <definedName name="нп" localSheetId="0">'[5]2002(v1)'!#REF!</definedName>
    <definedName name="нп">'[5]2002(v1)'!#REF!</definedName>
    <definedName name="_xlnm.Print_Area" localSheetId="1">'Купля-продажа'!$A$1:$Y$41</definedName>
    <definedName name="_xlnm.Print_Area" localSheetId="0">Энергоснабжение!$A$1:$Y$143</definedName>
    <definedName name="первый">#REF!</definedName>
    <definedName name="план" localSheetId="1">'Купля-продажа'!план</definedName>
    <definedName name="план" localSheetId="0">Энергоснабжение!план</definedName>
    <definedName name="план">[0]!план</definedName>
    <definedName name="пнлнееен" localSheetId="1" hidden="1">{#N/A,#N/A,FALSE,"Себестоимсть-97"}</definedName>
    <definedName name="пнлнееен" localSheetId="0" hidden="1">{#N/A,#N/A,FALSE,"Себестоимсть-97"}</definedName>
    <definedName name="пнлнееен" hidden="1">{#N/A,#N/A,FALSE,"Себестоимсть-97"}</definedName>
    <definedName name="ПО" localSheetId="1">'Купля-продажа'!ПО</definedName>
    <definedName name="ПО" localSheetId="0">Энергоснабжение!ПО</definedName>
    <definedName name="ПО">[0]!ПО</definedName>
    <definedName name="ПОКАЗАТЕЛИ_ДОЛГОСР.ПРОГНОЗА" localSheetId="1">'[6]2002(v1)'!#REF!</definedName>
    <definedName name="ПОКАЗАТЕЛИ_ДОЛГОСР.ПРОГНОЗА" localSheetId="0">'[6]2002(v1)'!#REF!</definedName>
    <definedName name="ПОКАЗАТЕЛИ_ДОЛГОСР.ПРОГНОЗА">'[6]2002(v1)'!#REF!</definedName>
    <definedName name="пп" localSheetId="1">'Купля-продажа'!пп</definedName>
    <definedName name="пп" localSheetId="0">Энергоснабжение!пп</definedName>
    <definedName name="пп">[0]!пп</definedName>
    <definedName name="Предлагаемые_для_утверждения_тарифы_на_эл.эн">#REF!</definedName>
    <definedName name="Приложение6">[7]трансформация!$A$1</definedName>
    <definedName name="Приложение7">#REF!</definedName>
    <definedName name="пром." localSheetId="1">'Купля-продажа'!пром.</definedName>
    <definedName name="пром." localSheetId="0">Энергоснабжение!пром.</definedName>
    <definedName name="пром.">[0]!пром.</definedName>
    <definedName name="проч" localSheetId="1">'Купля-продажа'!проч</definedName>
    <definedName name="проч" localSheetId="0">Энергоснабжение!проч</definedName>
    <definedName name="проч">[0]!проч</definedName>
    <definedName name="проч.расх" localSheetId="1">'Купля-продажа'!проч.расх</definedName>
    <definedName name="проч.расх" localSheetId="0">Энергоснабжение!проч.расх</definedName>
    <definedName name="проч.расх">[0]!проч.расх</definedName>
    <definedName name="Прочие_электроэнергии">'[3]Производство электроэнергии'!$A$132</definedName>
    <definedName name="расх" localSheetId="1">'Купля-продажа'!расх</definedName>
    <definedName name="расх" localSheetId="0">Энергоснабжение!расх</definedName>
    <definedName name="расх">[0]!расх</definedName>
    <definedName name="Расчёт_диффер_по_времени_суток_ставок_за_эл.эн">#REF!</definedName>
    <definedName name="Расчет_диффер_ставок_платы_за_тепловую_мощность">#REF!</definedName>
    <definedName name="Расчет_дифференцированных_ставок_платы_за_теплоэнергию">#REF!</definedName>
    <definedName name="Расчет_региональной_абонентной_платы">#REF!</definedName>
    <definedName name="РГРЭС" localSheetId="1">'Купля-продажа'!РГРЭС</definedName>
    <definedName name="РГРЭС" localSheetId="0">Энергоснабжение!РГРЭС</definedName>
    <definedName name="РГРЭС">[0]!РГРЭС</definedName>
    <definedName name="рем" localSheetId="1">'Купля-продажа'!рем</definedName>
    <definedName name="рем" localSheetId="0">Энергоснабжение!рем</definedName>
    <definedName name="рем">[0]!рем</definedName>
    <definedName name="рпддд" localSheetId="1">'Купля-продажа'!рпддд</definedName>
    <definedName name="рпддд" localSheetId="0">Энергоснабжение!рпддд</definedName>
    <definedName name="рпддд">[0]!рпддд</definedName>
    <definedName name="рпипо" localSheetId="1">'Купля-продажа'!рпипо</definedName>
    <definedName name="рпипо" localSheetId="0">Энергоснабжение!рпипо</definedName>
    <definedName name="рпипо">[0]!рпипо</definedName>
    <definedName name="с" localSheetId="1">'Купля-продажа'!с</definedName>
    <definedName name="с" localSheetId="0">Энергоснабжение!с</definedName>
    <definedName name="с">[0]!с</definedName>
    <definedName name="Сводная_таблица_по_эл.эн">#REF!</definedName>
    <definedName name="Сводная_таблица_тарифов_на_тепловую_энергию_и_мощность">#REF!</definedName>
    <definedName name="Сводная_таблица_тарифов_на_электроэнергию_и_мощность">#REF!</definedName>
    <definedName name="Сводные_экономические_показатели_по_потребителям">#REF!</definedName>
    <definedName name="сель" localSheetId="1">'Купля-продажа'!сель</definedName>
    <definedName name="сель" localSheetId="0">Энергоснабжение!сель</definedName>
    <definedName name="сель">[0]!сель</definedName>
    <definedName name="сельск.хоз" localSheetId="1">'Купля-продажа'!сельск.хоз</definedName>
    <definedName name="сельск.хоз" localSheetId="0">Энергоснабжение!сельск.хоз</definedName>
    <definedName name="сельск.хоз">[0]!сельск.хоз</definedName>
    <definedName name="смета" localSheetId="1">'Купля-продажа'!смета</definedName>
    <definedName name="смета" localSheetId="0">Энергоснабжение!смета</definedName>
    <definedName name="смета">[0]!смета</definedName>
    <definedName name="Сравнительные_варианты_двухставочных_тарифов_на_теплоэн">#REF!</definedName>
    <definedName name="Сравнительные_варианты_двухставочных_тарифов_на_эл.эн">#REF!</definedName>
    <definedName name="Сравнительный_анализ_ТЭП_к_расчету_тарифов">#REF!</definedName>
    <definedName name="сс" localSheetId="1">'Купля-продажа'!сс</definedName>
    <definedName name="сс" localSheetId="0">Энергоснабжение!сс</definedName>
    <definedName name="сс">[0]!сс</definedName>
    <definedName name="сссс" localSheetId="1">'Купля-продажа'!сссс</definedName>
    <definedName name="сссс" localSheetId="0">Энергоснабжение!сссс</definedName>
    <definedName name="сссс">[0]!сссс</definedName>
    <definedName name="ссы" localSheetId="1">'Купля-продажа'!ссы</definedName>
    <definedName name="ссы" localSheetId="0">Энергоснабжение!ссы</definedName>
    <definedName name="ссы">[0]!ссы</definedName>
    <definedName name="Т12_4мес" localSheetId="1">'Купля-продажа'!Т12_4мес</definedName>
    <definedName name="Т12_4мес" localSheetId="0">Энергоснабжение!Т12_4мес</definedName>
    <definedName name="Т12_4мес">[0]!Т12_4мес</definedName>
    <definedName name="т2.3.10" localSheetId="1">'Купля-продажа'!т2.3.10</definedName>
    <definedName name="т2.3.10" localSheetId="0">Энергоснабжение!т2.3.10</definedName>
    <definedName name="т2.3.10">[0]!т2.3.10</definedName>
    <definedName name="тов" localSheetId="1">'Купля-продажа'!тов</definedName>
    <definedName name="тов" localSheetId="0">Энергоснабжение!тов</definedName>
    <definedName name="тов">[0]!тов</definedName>
    <definedName name="третий">#REF!</definedName>
    <definedName name="три" localSheetId="1">'Купля-продажа'!три</definedName>
    <definedName name="три" localSheetId="0">Энергоснабжение!три</definedName>
    <definedName name="три">[0]!три</definedName>
    <definedName name="у" localSheetId="1">'Купля-продажа'!у</definedName>
    <definedName name="у" localSheetId="0">Энергоснабжение!у</definedName>
    <definedName name="у">[0]!у</definedName>
    <definedName name="уку" localSheetId="1">'Купля-продажа'!уку</definedName>
    <definedName name="уку" localSheetId="0">Энергоснабжение!уку</definedName>
    <definedName name="уку">[0]!уку</definedName>
    <definedName name="ууууу" localSheetId="1">'Купля-продажа'!ууууу</definedName>
    <definedName name="ууууу" localSheetId="0">Энергоснабжение!ууууу</definedName>
    <definedName name="ууууу">[0]!ууууу</definedName>
    <definedName name="УФ" localSheetId="1">'Купля-продажа'!УФ</definedName>
    <definedName name="УФ" localSheetId="0">Энергоснабжение!УФ</definedName>
    <definedName name="УФ">[0]!УФ</definedName>
    <definedName name="Ф16" localSheetId="1">#REF!</definedName>
    <definedName name="Ф16" localSheetId="0">#REF!</definedName>
    <definedName name="Ф16">#REF!</definedName>
    <definedName name="ц" localSheetId="1">'Купля-продажа'!ц</definedName>
    <definedName name="ц" localSheetId="0">Энергоснабжение!ц</definedName>
    <definedName name="ц">[0]!ц</definedName>
    <definedName name="цу" localSheetId="1">'Купля-продажа'!цу</definedName>
    <definedName name="цу" localSheetId="0">Энергоснабжение!цу</definedName>
    <definedName name="цу">[0]!цу</definedName>
    <definedName name="цуа" localSheetId="1">'Купля-продажа'!цуа</definedName>
    <definedName name="цуа" localSheetId="0">Энергоснабжение!цуа</definedName>
    <definedName name="цуа">[0]!цуа</definedName>
    <definedName name="цууу" localSheetId="1">'Купля-продажа'!цууу</definedName>
    <definedName name="цууу" localSheetId="0">Энергоснабжение!цууу</definedName>
    <definedName name="цууу">[0]!цууу</definedName>
    <definedName name="четвертый">#REF!</definedName>
    <definedName name="ыв" localSheetId="1">'Купля-продажа'!ыв</definedName>
    <definedName name="ыв" localSheetId="0">Энергоснабжение!ыв</definedName>
    <definedName name="ыв">[0]!ыв</definedName>
    <definedName name="ывы" localSheetId="1">'Купля-продажа'!ывы</definedName>
    <definedName name="ывы" localSheetId="0">Энергоснабжение!ывы</definedName>
    <definedName name="ывы">[0]!ывы</definedName>
    <definedName name="ыыы" localSheetId="1" hidden="1">{#N/A,#N/A,FALSE,"Себестоимсть-97"}</definedName>
    <definedName name="ыыы" localSheetId="0" hidden="1">{#N/A,#N/A,FALSE,"Себестоимсть-97"}</definedName>
    <definedName name="ыыы" hidden="1">{#N/A,#N/A,FALSE,"Себестоимсть-97"}</definedName>
    <definedName name="ыыыы" localSheetId="1">'Купля-продажа'!ыыыы</definedName>
    <definedName name="ыыыы" localSheetId="0">Энергоснабжение!ыыыы</definedName>
    <definedName name="ыыыы">[0]!ыыыы</definedName>
  </definedNames>
  <calcPr calcId="144525" calcOnSave="0"/>
</workbook>
</file>

<file path=xl/calcChain.xml><?xml version="1.0" encoding="utf-8"?>
<calcChain xmlns="http://schemas.openxmlformats.org/spreadsheetml/2006/main">
  <c r="A38" i="2" l="1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42" i="1" l="1"/>
  <c r="A75" i="1" s="1"/>
  <c r="A108" i="1" s="1"/>
  <c r="A44" i="1"/>
  <c r="A77" i="1" s="1"/>
  <c r="A110" i="1" s="1"/>
  <c r="A46" i="1"/>
  <c r="A79" i="1" s="1"/>
  <c r="A112" i="1" s="1"/>
  <c r="A48" i="1"/>
  <c r="A81" i="1" s="1"/>
  <c r="A114" i="1" s="1"/>
  <c r="A50" i="1"/>
  <c r="A83" i="1" s="1"/>
  <c r="A116" i="1" s="1"/>
  <c r="A52" i="1"/>
  <c r="A85" i="1" s="1"/>
  <c r="A118" i="1" s="1"/>
  <c r="A54" i="1"/>
  <c r="A87" i="1" s="1"/>
  <c r="A120" i="1" s="1"/>
  <c r="A56" i="1"/>
  <c r="A89" i="1" s="1"/>
  <c r="A122" i="1" s="1"/>
  <c r="A58" i="1"/>
  <c r="A91" i="1" s="1"/>
  <c r="A124" i="1" s="1"/>
  <c r="A60" i="1"/>
  <c r="A93" i="1" s="1"/>
  <c r="A126" i="1" s="1"/>
  <c r="A62" i="1"/>
  <c r="A95" i="1" s="1"/>
  <c r="A128" i="1" s="1"/>
  <c r="A64" i="1"/>
  <c r="A97" i="1" s="1"/>
  <c r="A130" i="1" s="1"/>
  <c r="A66" i="1"/>
  <c r="A99" i="1" s="1"/>
  <c r="A132" i="1" s="1"/>
  <c r="A68" i="1"/>
  <c r="A101" i="1" s="1"/>
  <c r="A134" i="1" s="1"/>
  <c r="A70" i="1"/>
  <c r="A103" i="1" s="1"/>
  <c r="A136" i="1" s="1"/>
  <c r="A43" i="1"/>
  <c r="A76" i="1" s="1"/>
  <c r="A109" i="1" s="1"/>
  <c r="A45" i="1"/>
  <c r="A78" i="1" s="1"/>
  <c r="A111" i="1" s="1"/>
  <c r="A47" i="1"/>
  <c r="A80" i="1" s="1"/>
  <c r="A113" i="1" s="1"/>
  <c r="A49" i="1"/>
  <c r="A82" i="1" s="1"/>
  <c r="A115" i="1" s="1"/>
  <c r="A51" i="1"/>
  <c r="A84" i="1" s="1"/>
  <c r="A117" i="1" s="1"/>
  <c r="A53" i="1"/>
  <c r="A86" i="1" s="1"/>
  <c r="A119" i="1" s="1"/>
  <c r="A55" i="1"/>
  <c r="A88" i="1" s="1"/>
  <c r="A121" i="1" s="1"/>
  <c r="A57" i="1"/>
  <c r="A90" i="1" s="1"/>
  <c r="A123" i="1" s="1"/>
  <c r="A59" i="1"/>
  <c r="A92" i="1" s="1"/>
  <c r="A125" i="1" s="1"/>
  <c r="A61" i="1"/>
  <c r="A94" i="1" s="1"/>
  <c r="A127" i="1" s="1"/>
  <c r="A63" i="1"/>
  <c r="A96" i="1" s="1"/>
  <c r="A129" i="1" s="1"/>
  <c r="A65" i="1"/>
  <c r="A98" i="1" s="1"/>
  <c r="A131" i="1" s="1"/>
  <c r="A67" i="1"/>
  <c r="A100" i="1" s="1"/>
  <c r="A133" i="1" s="1"/>
  <c r="A69" i="1"/>
  <c r="A102" i="1" s="1"/>
  <c r="A135" i="1" s="1"/>
  <c r="A71" i="1"/>
  <c r="A104" i="1" s="1"/>
  <c r="A137" i="1" s="1"/>
</calcChain>
</file>

<file path=xl/sharedStrings.xml><?xml version="1.0" encoding="utf-8"?>
<sst xmlns="http://schemas.openxmlformats.org/spreadsheetml/2006/main" count="179" uniqueCount="76">
  <si>
    <t xml:space="preserve">ОАО "Екатеринбургэнергосбыт" </t>
  </si>
  <si>
    <t>Фактические предельные уровни нерегулируемых цен на электрическую энергию (мощность), поставляемую покупателям 
(потребителям) ОАО "Екатеринбургэнергосбыт" по договорам энергоснабжения в апреле 2012 года</t>
  </si>
  <si>
    <r>
      <rPr>
        <b/>
        <sz val="14"/>
        <rFont val="Times New Roman"/>
        <family val="1"/>
        <charset val="204"/>
      </rPr>
      <t xml:space="preserve">Четвертая ценовая категория </t>
    </r>
    <r>
      <rPr>
        <b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(для объемов покупки электрической энергии (мощности), в отношении которых в расчетном периоде осуществляется почасовой учет, и стоимость услуг по передаче определяется по цене услуг в двухставочном исчислении)</t>
    </r>
  </si>
  <si>
    <t>1. Ставка за электрическую энергию предельного уровня нерегулируемой цены</t>
  </si>
  <si>
    <t>Дата</t>
  </si>
  <si>
    <r>
      <t xml:space="preserve">Ставка, применяемая к фактическому почасовому объему покупки электрической энергии, отпущенному на </t>
    </r>
    <r>
      <rPr>
        <b/>
        <sz val="12"/>
        <rFont val="Times New Roman"/>
        <family val="1"/>
        <charset val="204"/>
      </rPr>
      <t>высоком уровне напряжения</t>
    </r>
    <r>
      <rPr>
        <sz val="12"/>
        <rFont val="Times New Roman"/>
        <family val="1"/>
        <charset val="204"/>
      </rPr>
      <t>, рублей/МВт-ч без НДС</t>
    </r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</si>
  <si>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</si>
  <si>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</si>
  <si>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</si>
  <si>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</si>
  <si>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</si>
  <si>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</si>
  <si>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</si>
  <si>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</si>
  <si>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</si>
  <si>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</si>
  <si>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</si>
  <si>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</si>
  <si>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</si>
  <si>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</si>
  <si>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</si>
  <si>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</si>
  <si>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</si>
  <si>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</si>
  <si>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</si>
  <si>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</si>
  <si>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</si>
  <si>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</si>
  <si>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</si>
  <si>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</si>
  <si>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r>
      <t xml:space="preserve">Ставка, применяемая к фактическому почасовому объему покупки электрической энергии, отпущенному на </t>
    </r>
    <r>
      <rPr>
        <b/>
        <sz val="12"/>
        <rFont val="Times New Roman"/>
        <family val="1"/>
        <charset val="204"/>
      </rPr>
      <t>среднем первом уровне напряжения</t>
    </r>
    <r>
      <rPr>
        <sz val="12"/>
        <rFont val="Times New Roman"/>
        <family val="1"/>
        <charset val="204"/>
      </rPr>
      <t>, рублей/МВт-ч без НДС</t>
    </r>
  </si>
  <si>
    <r>
      <t xml:space="preserve">Ставка, применяемая к фактическому почасовому объему покупки электрической энергии, отпущенному на </t>
    </r>
    <r>
      <rPr>
        <b/>
        <sz val="12"/>
        <rFont val="Times New Roman"/>
        <family val="1"/>
        <charset val="204"/>
      </rPr>
      <t>среднем втором уровне напряжения</t>
    </r>
    <r>
      <rPr>
        <sz val="12"/>
        <rFont val="Times New Roman"/>
        <family val="1"/>
        <charset val="204"/>
      </rPr>
      <t>, рублей/МВт-ч без НДС</t>
    </r>
  </si>
  <si>
    <r>
      <t xml:space="preserve">Ставка, применяемая к фактическому почасовому объему покупки электрической энергии, отпущенному на </t>
    </r>
    <r>
      <rPr>
        <b/>
        <sz val="12"/>
        <rFont val="Times New Roman"/>
        <family val="1"/>
        <charset val="204"/>
      </rPr>
      <t>низком уровне напряжения</t>
    </r>
    <r>
      <rPr>
        <sz val="12"/>
        <rFont val="Times New Roman"/>
        <family val="1"/>
        <charset val="204"/>
      </rPr>
      <t>, рублей/МВт-ч без НДС</t>
    </r>
  </si>
  <si>
    <t xml:space="preserve">2. Ставка за мощность предельного уровня нерегулируемой цены </t>
  </si>
  <si>
    <t>Ставка за мощность (рублей / МВт в месяц без НДС)</t>
  </si>
  <si>
    <t>Уровень напряжения</t>
  </si>
  <si>
    <t>ВН</t>
  </si>
  <si>
    <t>СН I</t>
  </si>
  <si>
    <t>СН II</t>
  </si>
  <si>
    <t>НН</t>
  </si>
  <si>
    <t>Фактические предельные уровни нерегулируемых цен на электрическую энергию (мощность), поставляемую покупателям 
(потребителям) ОАО "Екатеринбургэнергосбыт" по договорам купли-продажи в апреле 2012 года</t>
  </si>
  <si>
    <r>
      <rPr>
        <b/>
        <sz val="14"/>
        <rFont val="Times New Roman"/>
        <family val="1"/>
        <charset val="204"/>
      </rPr>
      <t xml:space="preserve">Четвертая ценовая категория </t>
    </r>
    <r>
      <rPr>
        <b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(для объемов покупки электрической энергии (мощности), в отношении которых в расчетном периоде осуществляется почасовой учет)</t>
    </r>
  </si>
  <si>
    <r>
      <t>Ставка, применяемая к фактическому почасовому объему покупки электрической энергии</t>
    </r>
    <r>
      <rPr>
        <sz val="12"/>
        <rFont val="Times New Roman"/>
        <family val="1"/>
        <charset val="204"/>
      </rPr>
      <t>, рублей/МВт-ч без НДС</t>
    </r>
  </si>
  <si>
    <t xml:space="preserve">2. Ставка за мощность предельного уровня нерегулируемой цены – </t>
  </si>
  <si>
    <t>рублей/МВт в месяц без НДС</t>
  </si>
  <si>
    <t>01.04.2012</t>
  </si>
  <si>
    <t>02.04.2012</t>
  </si>
  <si>
    <t>03.04.2012</t>
  </si>
  <si>
    <t>04.04.2012</t>
  </si>
  <si>
    <t>05.04.2012</t>
  </si>
  <si>
    <t>06.04.2012</t>
  </si>
  <si>
    <t>07.04.2012</t>
  </si>
  <si>
    <t>08.04.2012</t>
  </si>
  <si>
    <t>09.04.2012</t>
  </si>
  <si>
    <t>10.04.2012</t>
  </si>
  <si>
    <t>11.04.2012</t>
  </si>
  <si>
    <t>12.04.2012</t>
  </si>
  <si>
    <t>13.04.2012</t>
  </si>
  <si>
    <t>14.04.2012</t>
  </si>
  <si>
    <t>15.04.2012</t>
  </si>
  <si>
    <t>16.04.2012</t>
  </si>
  <si>
    <t>17.04.2012</t>
  </si>
  <si>
    <t>18.04.2012</t>
  </si>
  <si>
    <t>19.04.2012</t>
  </si>
  <si>
    <t>20.04.2012</t>
  </si>
  <si>
    <t>21.04.2012</t>
  </si>
  <si>
    <t>22.04.2012</t>
  </si>
  <si>
    <t>23.04.2012</t>
  </si>
  <si>
    <t>24.04.2012</t>
  </si>
  <si>
    <t>25.04.2012</t>
  </si>
  <si>
    <t>26.04.2012</t>
  </si>
  <si>
    <t>27.04.2012</t>
  </si>
  <si>
    <t>28.04.2012</t>
  </si>
  <si>
    <t>29.04.2012</t>
  </si>
  <si>
    <t>30.04.2012</t>
  </si>
  <si>
    <t xml:space="preserve"> Предельные уровни нерегулируемых цен округлены с точностью до 2 знаков после запятой методом математического округления в соответствии с п.2 Правил определения и применения гарантирующими поставщиками нерегулируемых цен на электрическую энергию (мощность), утвержденных Постановлением Правительства РФ от 29.12.2011 г. № 1179.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</si>
</sst>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00"/>
    <numFmt numFmtId="165" formatCode="_-* #,##0_-;\-* #,##0_-;_-* &quot;-&quot;_-;_-@_-"/>
    <numFmt numFmtId="166" formatCode="_-* #,##0.00_-;\-* #,##0.00_-;_-* &quot;-&quot;??_-;_-@_-"/>
    <numFmt numFmtId="167" formatCode="_-&quot;$&quot;* #,##0_-;\-&quot;$&quot;* #,##0_-;_-&quot;$&quot;* &quot;-&quot;_-;_-@_-"/>
    <numFmt numFmtId="168" formatCode="_-&quot;$&quot;* #,##0.00_-;\-&quot;$&quot;* #,##0.00_-;_-&quot;$&quot;* &quot;-&quot;??_-;_-@_-"/>
    <numFmt numFmtId="169" formatCode="General_)"/>
    <numFmt numFmtId="170" formatCode="0.0"/>
    <numFmt numFmtId="171" formatCode="&quot;$&quot;#,##0;[Red]&quot;$&quot;#,##0\-"/>
    <numFmt numFmtId="172" formatCode="_(* #,##0.00_);_(* \(#,##0.00\);_(* &quot;-&quot;??_);_(@_)"/>
  </numFmts>
  <fonts count="26">
    <font>
      <sz val="10"/>
      <name val="Arial Cyr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Helv"/>
    </font>
    <font>
      <sz val="10"/>
      <name val="PragmaticaCTT"/>
      <charset val="204"/>
    </font>
    <font>
      <sz val="10"/>
      <name val="Arial"/>
      <family val="2"/>
      <charset val="204"/>
    </font>
    <font>
      <sz val="8"/>
      <name val="Optima"/>
    </font>
    <font>
      <sz val="10"/>
      <name val="Helv"/>
      <charset val="204"/>
    </font>
    <font>
      <sz val="10"/>
      <name val="Arial Cyr"/>
      <family val="2"/>
      <charset val="204"/>
    </font>
    <font>
      <b/>
      <sz val="10"/>
      <color indexed="12"/>
      <name val="Arial CYR"/>
      <family val="2"/>
      <charset val="204"/>
    </font>
    <font>
      <sz val="11"/>
      <name val="Times New Roman CYR"/>
      <family val="1"/>
      <charset val="204"/>
    </font>
    <font>
      <sz val="12"/>
      <name val="Times New Roman Cyr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27">
    <xf numFmtId="0" fontId="0" fillId="0" borderId="0"/>
    <xf numFmtId="0" fontId="8" fillId="0" borderId="0"/>
    <xf numFmtId="0" fontId="8" fillId="0" borderId="0"/>
    <xf numFmtId="4" fontId="9" fillId="0" borderId="15">
      <alignment horizontal="right" vertical="top"/>
    </xf>
    <xf numFmtId="4" fontId="9" fillId="0" borderId="15">
      <alignment horizontal="right" vertical="top"/>
    </xf>
    <xf numFmtId="165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1" fillId="0" borderId="0"/>
    <xf numFmtId="0" fontId="8" fillId="0" borderId="0"/>
    <xf numFmtId="0" fontId="12" fillId="0" borderId="0"/>
    <xf numFmtId="169" fontId="13" fillId="0" borderId="30">
      <protection locked="0"/>
    </xf>
    <xf numFmtId="169" fontId="14" fillId="2" borderId="30"/>
    <xf numFmtId="170" fontId="15" fillId="3" borderId="31" applyNumberFormat="0" applyBorder="0" applyAlignment="0">
      <alignment vertical="center"/>
      <protection locked="0"/>
    </xf>
    <xf numFmtId="0" fontId="12" fillId="0" borderId="0"/>
    <xf numFmtId="171" fontId="16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7" fillId="0" borderId="32" applyNumberFormat="0" applyFill="0" applyAlignment="0" applyProtection="0"/>
    <xf numFmtId="0" fontId="18" fillId="4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5" borderId="33" applyNumberFormat="0" applyAlignment="0" applyProtection="0"/>
    <xf numFmtId="0" fontId="21" fillId="6" borderId="0" applyNumberFormat="0" applyBorder="0" applyAlignment="0" applyProtection="0"/>
    <xf numFmtId="0" fontId="22" fillId="4" borderId="0" applyNumberFormat="0" applyBorder="0" applyAlignment="0" applyProtection="0"/>
    <xf numFmtId="0" fontId="23" fillId="0" borderId="34" applyNumberFormat="0" applyFill="0" applyAlignment="0" applyProtection="0"/>
    <xf numFmtId="0" fontId="24" fillId="7" borderId="35" applyNumberFormat="0" applyAlignment="0" applyProtection="0"/>
    <xf numFmtId="0" fontId="25" fillId="0" borderId="0" applyNumberFormat="0" applyFill="0" applyBorder="0" applyAlignment="0" applyProtection="0"/>
  </cellStyleXfs>
  <cellXfs count="62">
    <xf numFmtId="0" fontId="0" fillId="0" borderId="0" xfId="0"/>
    <xf numFmtId="3" fontId="1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vertical="center" wrapText="1"/>
    </xf>
    <xf numFmtId="164" fontId="0" fillId="0" borderId="0" xfId="0" applyNumberFormat="1" applyAlignment="1">
      <alignment horizontal="center" vertical="center" wrapText="1"/>
    </xf>
    <xf numFmtId="0" fontId="7" fillId="0" borderId="0" xfId="0" applyFont="1" applyAlignment="1"/>
    <xf numFmtId="164" fontId="7" fillId="0" borderId="0" xfId="0" applyNumberFormat="1" applyFont="1" applyAlignment="1"/>
    <xf numFmtId="164" fontId="3" fillId="0" borderId="6" xfId="0" applyNumberFormat="1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14" fontId="3" fillId="0" borderId="9" xfId="0" applyNumberFormat="1" applyFont="1" applyBorder="1" applyAlignment="1">
      <alignment horizontal="center" vertical="center" wrapText="1"/>
    </xf>
    <xf numFmtId="14" fontId="3" fillId="0" borderId="13" xfId="0" applyNumberFormat="1" applyFont="1" applyBorder="1" applyAlignment="1">
      <alignment horizontal="center" vertical="center" wrapText="1"/>
    </xf>
    <xf numFmtId="14" fontId="3" fillId="0" borderId="17" xfId="0" applyNumberFormat="1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164" fontId="3" fillId="0" borderId="21" xfId="0" applyNumberFormat="1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164" fontId="7" fillId="0" borderId="0" xfId="0" applyNumberFormat="1" applyFont="1" applyAlignment="1">
      <alignment vertical="center"/>
    </xf>
    <xf numFmtId="164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64" fontId="2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 vertical="center" wrapText="1"/>
    </xf>
    <xf numFmtId="4" fontId="3" fillId="0" borderId="10" xfId="0" applyNumberFormat="1" applyFont="1" applyBorder="1" applyAlignment="1">
      <alignment horizontal="center" vertical="center" wrapText="1"/>
    </xf>
    <xf numFmtId="4" fontId="3" fillId="0" borderId="11" xfId="0" applyNumberFormat="1" applyFont="1" applyBorder="1" applyAlignment="1">
      <alignment horizontal="center" vertical="center" wrapText="1"/>
    </xf>
    <xf numFmtId="4" fontId="3" fillId="0" borderId="12" xfId="0" applyNumberFormat="1" applyFont="1" applyBorder="1" applyAlignment="1">
      <alignment horizontal="center" vertical="center" wrapText="1"/>
    </xf>
    <xf numFmtId="4" fontId="3" fillId="0" borderId="14" xfId="0" applyNumberFormat="1" applyFont="1" applyBorder="1" applyAlignment="1">
      <alignment horizontal="center" vertical="center" wrapText="1"/>
    </xf>
    <xf numFmtId="4" fontId="3" fillId="0" borderId="15" xfId="0" applyNumberFormat="1" applyFont="1" applyBorder="1" applyAlignment="1">
      <alignment horizontal="center" vertical="center" wrapText="1"/>
    </xf>
    <xf numFmtId="4" fontId="3" fillId="0" borderId="16" xfId="0" applyNumberFormat="1" applyFont="1" applyBorder="1" applyAlignment="1">
      <alignment horizontal="center" vertical="center" wrapText="1"/>
    </xf>
    <xf numFmtId="4" fontId="3" fillId="0" borderId="18" xfId="0" applyNumberFormat="1" applyFont="1" applyBorder="1" applyAlignment="1">
      <alignment horizontal="center" vertical="center" wrapText="1"/>
    </xf>
    <xf numFmtId="4" fontId="3" fillId="0" borderId="19" xfId="0" applyNumberFormat="1" applyFont="1" applyBorder="1" applyAlignment="1">
      <alignment horizontal="center" vertical="center" wrapText="1"/>
    </xf>
    <xf numFmtId="4" fontId="3" fillId="0" borderId="20" xfId="0" applyNumberFormat="1" applyFont="1" applyBorder="1" applyAlignment="1">
      <alignment horizontal="center" vertical="center" wrapText="1"/>
    </xf>
    <xf numFmtId="4" fontId="7" fillId="0" borderId="26" xfId="0" applyNumberFormat="1" applyFont="1" applyFill="1" applyBorder="1" applyAlignment="1">
      <alignment horizontal="center" vertical="center" wrapText="1"/>
    </xf>
    <xf numFmtId="4" fontId="7" fillId="0" borderId="27" xfId="0" applyNumberFormat="1" applyFont="1" applyFill="1" applyBorder="1" applyAlignment="1">
      <alignment horizontal="center" vertical="center" wrapText="1"/>
    </xf>
    <xf numFmtId="4" fontId="7" fillId="0" borderId="18" xfId="0" applyNumberFormat="1" applyFont="1" applyFill="1" applyBorder="1" applyAlignment="1">
      <alignment horizontal="center" vertical="center" wrapText="1"/>
    </xf>
    <xf numFmtId="4" fontId="7" fillId="0" borderId="28" xfId="0" applyNumberFormat="1" applyFont="1" applyFill="1" applyBorder="1" applyAlignment="1">
      <alignment horizontal="center" vertical="center" wrapText="1"/>
    </xf>
    <xf numFmtId="4" fontId="7" fillId="0" borderId="28" xfId="0" applyNumberFormat="1" applyFont="1" applyBorder="1" applyAlignment="1">
      <alignment horizontal="center" vertical="center" wrapText="1"/>
    </xf>
    <xf numFmtId="4" fontId="7" fillId="0" borderId="27" xfId="0" applyNumberFormat="1" applyFont="1" applyBorder="1" applyAlignment="1">
      <alignment horizontal="center" vertical="center" wrapText="1"/>
    </xf>
    <xf numFmtId="4" fontId="7" fillId="0" borderId="18" xfId="0" applyNumberFormat="1" applyFont="1" applyBorder="1" applyAlignment="1">
      <alignment horizontal="center" vertical="center" wrapText="1"/>
    </xf>
    <xf numFmtId="4" fontId="7" fillId="0" borderId="29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left" vertical="center" wrapText="1"/>
    </xf>
    <xf numFmtId="164" fontId="2" fillId="0" borderId="3" xfId="0" applyNumberFormat="1" applyFont="1" applyBorder="1" applyAlignment="1">
      <alignment horizontal="left" vertical="center" wrapText="1"/>
    </xf>
    <xf numFmtId="164" fontId="2" fillId="0" borderId="4" xfId="0" applyNumberFormat="1" applyFont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164" fontId="2" fillId="0" borderId="15" xfId="0" applyNumberFormat="1" applyFont="1" applyFill="1" applyBorder="1" applyAlignment="1">
      <alignment horizontal="center" vertical="center" wrapText="1"/>
    </xf>
    <xf numFmtId="164" fontId="2" fillId="0" borderId="16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4" fontId="7" fillId="0" borderId="0" xfId="0" applyNumberFormat="1" applyFont="1" applyFill="1" applyAlignment="1">
      <alignment horizontal="center" vertical="center"/>
    </xf>
    <xf numFmtId="3" fontId="2" fillId="0" borderId="0" xfId="0" applyNumberFormat="1" applyFont="1" applyAlignment="1">
      <alignment horizontal="left" vertical="center" wrapText="1"/>
    </xf>
  </cellXfs>
  <cellStyles count="27">
    <cellStyle name="_190-ПК(Нерег)1" xfId="1"/>
    <cellStyle name="_tipogr_end" xfId="2"/>
    <cellStyle name="50%" xfId="3"/>
    <cellStyle name="75%" xfId="4"/>
    <cellStyle name="Comma [0]_Avtodet1" xfId="5"/>
    <cellStyle name="Comma_Avtodet1" xfId="6"/>
    <cellStyle name="Currency [0]_Avtodet1" xfId="7"/>
    <cellStyle name="Currency_Avtodet1" xfId="8"/>
    <cellStyle name="Normal_ASUS" xfId="9"/>
    <cellStyle name="normбlnм_laroux" xfId="10"/>
    <cellStyle name="normбlnн_laroux" xfId="11"/>
    <cellStyle name="Беззащитный" xfId="12"/>
    <cellStyle name="Защитный" xfId="13"/>
    <cellStyle name="Обычный" xfId="0" builtinId="0"/>
    <cellStyle name="Поле ввода" xfId="14"/>
    <cellStyle name="Стиль 1" xfId="15"/>
    <cellStyle name="Тысячи [0]_PR_KOMPL" xfId="16"/>
    <cellStyle name="Тысячи_мес" xfId="17"/>
    <cellStyle name="㼿" xfId="18"/>
    <cellStyle name="㼿?" xfId="19"/>
    <cellStyle name="㼿㼿" xfId="20"/>
    <cellStyle name="㼿㼿?" xfId="21"/>
    <cellStyle name="㼿㼿㼿" xfId="22"/>
    <cellStyle name="㼿㼿㼿?" xfId="23"/>
    <cellStyle name="㼿㼿㼿㼿" xfId="24"/>
    <cellStyle name="㼿㼿㼿㼿?" xfId="25"/>
    <cellStyle name="㼿㼿㼿㼿㼿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5;&#1069;&#1057;&#1050;/B-PL/NBPL/_F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\arch\&#1052;&#1086;&#1080;%20&#1076;&#1086;&#1082;&#1091;&#1084;&#1077;&#1085;&#1090;&#1099;\&#1082;&#1072;&#1088;&#1072;&#1085;&#1072;\&#1085;&#1086;&#1074;&#1075;&#1086;&#1088;&#1086;&#1076;&#1090;&#1077;&#1083;&#1077;&#1082;&#1086;&#1084;\hf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&#1045;&#1088;&#1084;&#1086;&#1083;&#1077;&#1085;&#1082;&#1086;\&#1056;&#1072;&#1073;&#1086;&#1095;&#1080;&#1081;%20&#1089;&#1090;&#1086;&#1083;\Tarif_demo\Tarif2_dem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6;&#1086;&#1082;&#1091;&#1084;&#1077;&#1085;&#1090;&#1099;/&#1056;&#1077;&#1086;&#1088;&#1075;&#1072;&#1085;&#1080;&#1079;&#1072;&#1094;&#1080;&#1103;%20&#1092;&#1080;&#1085;&#1072;&#1085;&#1089;&#1086;&#1074;&#1086;&#1075;&#1086;%20&#1091;&#1087;&#1088;&#1072;&#1074;&#1083;&#1077;&#1085;&#1080;&#1103;/1%20&#1101;&#1090;&#1072;&#1087;/&#1059;&#1087;&#1088;&#1072;&#1074;&#1083;&#1077;&#1085;&#1095;&#1077;&#1089;&#1082;&#1080;&#1077;%20&#1086;&#1090;&#1095;&#1077;&#1090;&#1099;%20&#1080;%20&#1052;&#1057;&#1060;&#1054;/&#1055;&#1088;&#1080;&#1073;&#1099;&#1083;&#1080;%20&#1080;%20&#1091;&#1073;&#1091;&#1090;&#1082;&#1080;%20&#1057;&#1043;&#1069;&#1057;%202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o1\shared\2002&#1076;&#1077;&#1092;&#1083;\V&#1094;&#1077;&#1083;1_2001.8.04.2peh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ra\sebest\2002&#1076;&#1077;&#1092;&#1083;\V&#1094;&#1077;&#1083;1_2001.8.04.2peh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5;&#1069;&#1057;&#1050;/&#1059;&#1087;&#1088;&#1072;&#1074;&#1083;&#1077;&#1085;&#1080;&#1077;/&#1069;&#1054;/1%20&#1055;&#1086;&#1082;&#1072;&#1079;&#1072;&#1090;&#1077;&#1083;&#1080;%20&#1088;&#1072;&#1073;&#1086;&#1090;&#1099;%20&#1087;&#1088;&#1077;&#1076;&#1087;&#1088;&#1080;&#1103;&#1090;&#1080;&#1103;/&#1059;&#1087;&#1088;&#1072;&#1074;&#1083;&#1077;&#1085;&#1095;&#1077;&#1089;&#1082;&#1080;&#1081;%20&#1091;&#1095;&#1077;&#1090;/&#1057;&#1074;&#1086;&#1076;&#1085;&#1072;&#1103;%20&#1092;&#1080;&#1085;&#1072;&#1085;&#1089;&#1086;&#1074;&#1072;&#1103;%20&#1086;&#1090;&#1095;&#1077;&#1090;&#1085;&#1086;&#1089;&#1090;&#1100;%20&#1079;&#1072;%201&#1082;&#1074;&#1072;&#1088;&#1090;&#1072;&#1083;/&#1050;&#1086;&#1087;&#1080;&#1103;%20&#1090;&#1088;&#1072;&#1085;&#1089;&#1092;&#1086;&#1088;&#1084;&#1072;&#1094;&#1080;&#1103;%20&#1073;&#1072;&#1083;&#1072;&#1085;&#1089;&#1086;&#1074;%20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Лист1 (2)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Данные для расчета"/>
      <sheetName val="Справочники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кАк"/>
      <sheetName val="Счета"/>
      <sheetName val="СтПлСч"/>
      <sheetName val="Нов"/>
      <sheetName val="Долгоср"/>
      <sheetName val="СобКап"/>
      <sheetName val="ДолОб"/>
      <sheetName val="ТекОб"/>
      <sheetName val="КорПр"/>
      <sheetName val="ДохРасх"/>
      <sheetName val="Баланс"/>
      <sheetName val="Inc"/>
      <sheetName val="Chart"/>
      <sheetName val="КорНов"/>
      <sheetName val="Калькуляция кв"/>
      <sheetName val="hfc"/>
    </sheetNames>
    <sheetDataSet>
      <sheetData sheetId="0" refreshError="1">
        <row r="1">
          <cell r="A1" t="str">
            <v>ЗАО "Новокуйбышевская нефтехимическая компания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Производство электроэнергии"/>
      <sheetName val="Производство теплоэнергии"/>
      <sheetName val="Передача электроэнергии"/>
      <sheetName val="Передача теплоэнергии"/>
      <sheetName val="Финансы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5"/>
      <sheetName val="T15.1"/>
      <sheetName val="T15.2"/>
      <sheetName val="T15.3"/>
      <sheetName val="T15.4"/>
      <sheetName val="T16"/>
      <sheetName val="T16.1"/>
      <sheetName val="T16.2"/>
      <sheetName val="T16.3"/>
      <sheetName val="T16.4"/>
      <sheetName val="T17"/>
      <sheetName val="T17.1"/>
      <sheetName val="T17.2"/>
      <sheetName val="T17.3"/>
      <sheetName val="T17.4"/>
      <sheetName val="T18"/>
      <sheetName val="T18.1"/>
      <sheetName val="T18.2"/>
      <sheetName val="T19"/>
      <sheetName val="T19.1"/>
      <sheetName val="T19.2"/>
      <sheetName val="T20"/>
      <sheetName val="T21"/>
      <sheetName val="T21.1"/>
      <sheetName val="T21.2"/>
      <sheetName val="T21.3"/>
      <sheetName val="T21.4"/>
      <sheetName val="T22"/>
      <sheetName val="T23"/>
      <sheetName val="T24"/>
      <sheetName val="T24.1"/>
      <sheetName val="T25"/>
      <sheetName val="T25.1"/>
      <sheetName val="T26"/>
      <sheetName val="T27"/>
      <sheetName val="T28"/>
      <sheetName val="T28.1"/>
      <sheetName val="T28.2"/>
      <sheetName val="T28.3"/>
      <sheetName val="T29"/>
      <sheetName val="T29.1"/>
      <sheetName val="П1"/>
      <sheetName val="П2"/>
      <sheetName val="S29.1"/>
      <sheetName val="S29"/>
      <sheetName val="S28.3"/>
      <sheetName val="S28.2"/>
      <sheetName val="S28.1"/>
      <sheetName val="S28"/>
      <sheetName val="S22"/>
      <sheetName val="S12"/>
      <sheetName val="S11"/>
      <sheetName val="S10"/>
      <sheetName val="S9"/>
      <sheetName val="S8"/>
      <sheetName val="S6"/>
      <sheetName val="S3"/>
      <sheetName val="S2"/>
      <sheetName val="S1"/>
      <sheetName val="Лист"/>
      <sheetName val="Шаблоны"/>
      <sheetName val="цены цехов"/>
      <sheetName val="план на 2011"/>
      <sheetName val="ТекАк"/>
      <sheetName val="заявка_на_произ"/>
    </sheetNames>
    <sheetDataSet>
      <sheetData sheetId="0" refreshError="1"/>
      <sheetData sheetId="1" refreshError="1">
        <row r="95">
          <cell r="A95" t="str">
            <v>Базовые потребители электроэнергии</v>
          </cell>
        </row>
        <row r="111">
          <cell r="A111" t="str">
            <v>Бюджетные потребители электроэнергии</v>
          </cell>
        </row>
        <row r="124">
          <cell r="A124" t="str">
            <v>Потребители электроэнергии группы население</v>
          </cell>
        </row>
        <row r="132">
          <cell r="A132" t="str">
            <v>Прочие потребители электроэнергии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р1"/>
      <sheetName val="Отчет_ по_бизнесам"/>
      <sheetName val="Как есть"/>
      <sheetName val="Доходы"/>
      <sheetName val="Корект1"/>
      <sheetName val="Корект2"/>
      <sheetName val="Корект3"/>
      <sheetName val="Отчет"/>
      <sheetName val="ВхТариф(1)"/>
      <sheetName val="ВхТариф(2)"/>
      <sheetName val="ПотериЭЭ"/>
      <sheetName val="СтоимЭЭ"/>
      <sheetName val="Январь"/>
      <sheetName val="3-01"/>
      <sheetName val="Производство электроэнергии"/>
      <sheetName val="Норм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3">
          <cell r="G3" t="str">
            <v>Моделирование</v>
          </cell>
        </row>
      </sheetData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99"/>
      <sheetName val="2002(v1)"/>
      <sheetName val="Печv1"/>
      <sheetName val="2002(v1A) "/>
      <sheetName val="Печv1А"/>
      <sheetName val="I"/>
      <sheetName val="Потребность в прибыли"/>
      <sheetName val="МВЗ"/>
      <sheetName val="Лист13"/>
      <sheetName val="Отопление"/>
      <sheetName val="Отчет"/>
      <sheetName val="Производство электроэнергии"/>
      <sheetName val="ИТОГИ  по Н,Р,Э,Q"/>
      <sheetName val="СводЕАХ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99"/>
      <sheetName val="2002(v1)"/>
      <sheetName val="Печv1"/>
      <sheetName val="2002(v1A) "/>
      <sheetName val="Печv1А"/>
      <sheetName val="I"/>
      <sheetName val="Заполните"/>
      <sheetName val="План"/>
      <sheetName val="Факт"/>
      <sheetName val="Сводная по цеха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счетов"/>
      <sheetName val="01-01-2000"/>
      <sheetName val="01-04-2000"/>
      <sheetName val="01-07-2000"/>
      <sheetName val="01-10-2000"/>
      <sheetName val="31-12-2000"/>
      <sheetName val="01-01-2001"/>
      <sheetName val="01-04-2001"/>
      <sheetName val="Лист2"/>
      <sheetName val="01-07-2001"/>
      <sheetName val="01-10-2001"/>
      <sheetName val="Движение капитала"/>
      <sheetName val="трансформация (2)"/>
      <sheetName val="трансформация"/>
      <sheetName val="Сводные корректировки"/>
      <sheetName val="Балансы"/>
      <sheetName val="структура"/>
      <sheetName val="Балансы (3)"/>
      <sheetName val="Сводные коррект для графикоов "/>
      <sheetName val="Сводные корректировки2  (2)"/>
      <sheetName val="2002(v2)"/>
      <sheetName val="2002(v1)"/>
      <sheetName val="план"/>
      <sheetName val="Исходны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1">
          <cell r="A1" t="str">
            <v>СЧЕТА БУХГАЛТЕРСКОГО УЧЕТА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5"/>
  <sheetViews>
    <sheetView tabSelected="1" zoomScale="80" zoomScaleNormal="80" workbookViewId="0">
      <selection activeCell="K148" sqref="K148"/>
    </sheetView>
  </sheetViews>
  <sheetFormatPr defaultRowHeight="15.75"/>
  <cols>
    <col min="1" max="1" width="10.5703125" style="15" customWidth="1"/>
    <col min="2" max="2" width="9.42578125" style="2" customWidth="1"/>
    <col min="3" max="3" width="9.42578125" style="2" bestFit="1" customWidth="1"/>
    <col min="4" max="5" width="9.42578125" style="2" customWidth="1"/>
    <col min="6" max="6" width="9.7109375" style="2" customWidth="1"/>
    <col min="7" max="8" width="9.42578125" style="2" bestFit="1" customWidth="1"/>
    <col min="9" max="10" width="9.42578125" style="3" bestFit="1" customWidth="1"/>
    <col min="11" max="11" width="11.85546875" style="2" customWidth="1"/>
    <col min="12" max="24" width="11.5703125" style="2" bestFit="1" customWidth="1"/>
    <col min="25" max="25" width="10.5703125" style="2" bestFit="1" customWidth="1"/>
    <col min="26" max="16384" width="9.140625" style="4"/>
  </cols>
  <sheetData>
    <row r="1" spans="1:26">
      <c r="A1" s="1" t="s">
        <v>0</v>
      </c>
    </row>
    <row r="2" spans="1:26">
      <c r="A2" s="1"/>
    </row>
    <row r="3" spans="1:26" ht="46.5" customHeight="1">
      <c r="A3" s="58" t="s">
        <v>1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"/>
      <c r="S3" s="5"/>
      <c r="T3" s="5"/>
      <c r="U3" s="5"/>
      <c r="V3" s="5"/>
      <c r="W3" s="5"/>
      <c r="X3" s="5"/>
      <c r="Y3" s="5"/>
    </row>
    <row r="4" spans="1:26">
      <c r="A4" s="4"/>
      <c r="B4" s="6"/>
      <c r="C4" s="6"/>
      <c r="D4" s="6"/>
      <c r="E4" s="6"/>
      <c r="F4" s="6"/>
      <c r="G4" s="6"/>
    </row>
    <row r="5" spans="1:26" ht="41.25" customHeight="1">
      <c r="A5" s="59" t="s">
        <v>2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</row>
    <row r="6" spans="1:26" ht="19.5" thickBot="1">
      <c r="A6" s="7" t="s">
        <v>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6" ht="16.5" thickBot="1">
      <c r="A7" s="44" t="s">
        <v>4</v>
      </c>
      <c r="B7" s="46" t="s">
        <v>5</v>
      </c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8"/>
    </row>
    <row r="8" spans="1:26" ht="16.5" thickBot="1">
      <c r="A8" s="45"/>
      <c r="B8" s="9" t="s">
        <v>6</v>
      </c>
      <c r="C8" s="10" t="s">
        <v>7</v>
      </c>
      <c r="D8" s="10" t="s">
        <v>8</v>
      </c>
      <c r="E8" s="10" t="s">
        <v>9</v>
      </c>
      <c r="F8" s="10" t="s">
        <v>10</v>
      </c>
      <c r="G8" s="10" t="s">
        <v>11</v>
      </c>
      <c r="H8" s="10" t="s">
        <v>12</v>
      </c>
      <c r="I8" s="10" t="s">
        <v>13</v>
      </c>
      <c r="J8" s="10" t="s">
        <v>14</v>
      </c>
      <c r="K8" s="10" t="s">
        <v>15</v>
      </c>
      <c r="L8" s="10" t="s">
        <v>16</v>
      </c>
      <c r="M8" s="10" t="s">
        <v>17</v>
      </c>
      <c r="N8" s="10" t="s">
        <v>18</v>
      </c>
      <c r="O8" s="10" t="s">
        <v>19</v>
      </c>
      <c r="P8" s="10" t="s">
        <v>20</v>
      </c>
      <c r="Q8" s="10" t="s">
        <v>21</v>
      </c>
      <c r="R8" s="10" t="s">
        <v>22</v>
      </c>
      <c r="S8" s="10" t="s">
        <v>23</v>
      </c>
      <c r="T8" s="10" t="s">
        <v>24</v>
      </c>
      <c r="U8" s="10" t="s">
        <v>25</v>
      </c>
      <c r="V8" s="10" t="s">
        <v>26</v>
      </c>
      <c r="W8" s="10" t="s">
        <v>27</v>
      </c>
      <c r="X8" s="10" t="s">
        <v>28</v>
      </c>
      <c r="Y8" s="11" t="s">
        <v>29</v>
      </c>
    </row>
    <row r="9" spans="1:26">
      <c r="A9" s="12" t="s">
        <v>45</v>
      </c>
      <c r="B9" s="27">
        <v>959.13000000000011</v>
      </c>
      <c r="C9" s="28">
        <v>906.19</v>
      </c>
      <c r="D9" s="28">
        <v>898.59999999999991</v>
      </c>
      <c r="E9" s="28">
        <v>818.79</v>
      </c>
      <c r="F9" s="28">
        <v>840.41000000000008</v>
      </c>
      <c r="G9" s="28">
        <v>851.32999999999993</v>
      </c>
      <c r="H9" s="28">
        <v>908.24</v>
      </c>
      <c r="I9" s="28">
        <v>950.6099999999999</v>
      </c>
      <c r="J9" s="28">
        <v>1023.97</v>
      </c>
      <c r="K9" s="28">
        <v>1035.46</v>
      </c>
      <c r="L9" s="28">
        <v>1045.19</v>
      </c>
      <c r="M9" s="28">
        <v>1071.31</v>
      </c>
      <c r="N9" s="28">
        <v>1039.1400000000001</v>
      </c>
      <c r="O9" s="28">
        <v>1038.3700000000001</v>
      </c>
      <c r="P9" s="28">
        <v>1038.08</v>
      </c>
      <c r="Q9" s="28">
        <v>1036.8700000000001</v>
      </c>
      <c r="R9" s="28">
        <v>1037.53</v>
      </c>
      <c r="S9" s="28">
        <v>1038.73</v>
      </c>
      <c r="T9" s="28">
        <v>1049.0899999999999</v>
      </c>
      <c r="U9" s="28">
        <v>1144.3</v>
      </c>
      <c r="V9" s="28">
        <v>1220.1400000000001</v>
      </c>
      <c r="W9" s="28">
        <v>1088.58</v>
      </c>
      <c r="X9" s="28">
        <v>1051.54</v>
      </c>
      <c r="Y9" s="29">
        <v>1013.5</v>
      </c>
      <c r="Z9" s="2"/>
    </row>
    <row r="10" spans="1:26">
      <c r="A10" s="13" t="s">
        <v>46</v>
      </c>
      <c r="B10" s="30">
        <v>976.8</v>
      </c>
      <c r="C10" s="31">
        <v>977.75</v>
      </c>
      <c r="D10" s="31">
        <v>940.58999999999992</v>
      </c>
      <c r="E10" s="31">
        <v>865.21</v>
      </c>
      <c r="F10" s="31">
        <v>819.42000000000007</v>
      </c>
      <c r="G10" s="31">
        <v>849.91000000000008</v>
      </c>
      <c r="H10" s="31">
        <v>917.07999999999993</v>
      </c>
      <c r="I10" s="31">
        <v>939.81</v>
      </c>
      <c r="J10" s="31">
        <v>1096.7</v>
      </c>
      <c r="K10" s="31">
        <v>1173.6300000000001</v>
      </c>
      <c r="L10" s="31">
        <v>1156.73</v>
      </c>
      <c r="M10" s="31">
        <v>1140.51</v>
      </c>
      <c r="N10" s="31">
        <v>1132.8499999999999</v>
      </c>
      <c r="O10" s="31">
        <v>1150.68</v>
      </c>
      <c r="P10" s="31">
        <v>1144.1400000000001</v>
      </c>
      <c r="Q10" s="31">
        <v>1119.06</v>
      </c>
      <c r="R10" s="31">
        <v>1116.94</v>
      </c>
      <c r="S10" s="31">
        <v>1118.07</v>
      </c>
      <c r="T10" s="31">
        <v>1124.73</v>
      </c>
      <c r="U10" s="31">
        <v>1137.72</v>
      </c>
      <c r="V10" s="31">
        <v>1152.8</v>
      </c>
      <c r="W10" s="31">
        <v>1135.53</v>
      </c>
      <c r="X10" s="31">
        <v>1078.67</v>
      </c>
      <c r="Y10" s="32">
        <v>1038.1300000000001</v>
      </c>
    </row>
    <row r="11" spans="1:26">
      <c r="A11" s="13" t="s">
        <v>47</v>
      </c>
      <c r="B11" s="30">
        <v>979.42000000000007</v>
      </c>
      <c r="C11" s="31">
        <v>950.46</v>
      </c>
      <c r="D11" s="31">
        <v>863.23</v>
      </c>
      <c r="E11" s="31">
        <v>815.54</v>
      </c>
      <c r="F11" s="31">
        <v>801.62000000000012</v>
      </c>
      <c r="G11" s="31">
        <v>860.66000000000008</v>
      </c>
      <c r="H11" s="31">
        <v>893.07999999999993</v>
      </c>
      <c r="I11" s="31">
        <v>1033.57</v>
      </c>
      <c r="J11" s="31">
        <v>1124.02</v>
      </c>
      <c r="K11" s="31">
        <v>1240.5800000000002</v>
      </c>
      <c r="L11" s="31">
        <v>1236.03</v>
      </c>
      <c r="M11" s="31">
        <v>1239.03</v>
      </c>
      <c r="N11" s="31">
        <v>1233.1400000000001</v>
      </c>
      <c r="O11" s="31">
        <v>1240.5</v>
      </c>
      <c r="P11" s="31">
        <v>1236.76</v>
      </c>
      <c r="Q11" s="31">
        <v>1226.6300000000001</v>
      </c>
      <c r="R11" s="31">
        <v>1213.6500000000001</v>
      </c>
      <c r="S11" s="31">
        <v>1207.8600000000001</v>
      </c>
      <c r="T11" s="31">
        <v>1205.5900000000001</v>
      </c>
      <c r="U11" s="31">
        <v>1227.93</v>
      </c>
      <c r="V11" s="31">
        <v>1240.4100000000001</v>
      </c>
      <c r="W11" s="31">
        <v>1214.3300000000002</v>
      </c>
      <c r="X11" s="31">
        <v>1181.28</v>
      </c>
      <c r="Y11" s="32">
        <v>1028.6200000000001</v>
      </c>
    </row>
    <row r="12" spans="1:26">
      <c r="A12" s="13" t="s">
        <v>48</v>
      </c>
      <c r="B12" s="30">
        <v>983.24</v>
      </c>
      <c r="C12" s="31">
        <v>972.7</v>
      </c>
      <c r="D12" s="31">
        <v>933.17000000000007</v>
      </c>
      <c r="E12" s="31">
        <v>830.97</v>
      </c>
      <c r="F12" s="31">
        <v>820.1400000000001</v>
      </c>
      <c r="G12" s="31">
        <v>835.53</v>
      </c>
      <c r="H12" s="31">
        <v>907.8</v>
      </c>
      <c r="I12" s="31">
        <v>989.28</v>
      </c>
      <c r="J12" s="31">
        <v>991.8900000000001</v>
      </c>
      <c r="K12" s="31">
        <v>1033.98</v>
      </c>
      <c r="L12" s="31">
        <v>1045.56</v>
      </c>
      <c r="M12" s="31">
        <v>1051.8399999999999</v>
      </c>
      <c r="N12" s="31">
        <v>1051.1300000000001</v>
      </c>
      <c r="O12" s="31">
        <v>1063.44</v>
      </c>
      <c r="P12" s="31">
        <v>1058.6500000000001</v>
      </c>
      <c r="Q12" s="31">
        <v>1049.74</v>
      </c>
      <c r="R12" s="31">
        <v>1035.56</v>
      </c>
      <c r="S12" s="31">
        <v>1033.7</v>
      </c>
      <c r="T12" s="31">
        <v>1033.07</v>
      </c>
      <c r="U12" s="31">
        <v>1033.26</v>
      </c>
      <c r="V12" s="31">
        <v>1035.0899999999999</v>
      </c>
      <c r="W12" s="31">
        <v>1033.74</v>
      </c>
      <c r="X12" s="31">
        <v>1029.6099999999999</v>
      </c>
      <c r="Y12" s="32">
        <v>1011.25</v>
      </c>
    </row>
    <row r="13" spans="1:26">
      <c r="A13" s="13" t="s">
        <v>49</v>
      </c>
      <c r="B13" s="30">
        <v>972.17000000000007</v>
      </c>
      <c r="C13" s="31">
        <v>908.07999999999993</v>
      </c>
      <c r="D13" s="31">
        <v>876.90000000000009</v>
      </c>
      <c r="E13" s="31">
        <v>797.49</v>
      </c>
      <c r="F13" s="31">
        <v>797.58999999999992</v>
      </c>
      <c r="G13" s="31">
        <v>819.76</v>
      </c>
      <c r="H13" s="31">
        <v>872.07999999999993</v>
      </c>
      <c r="I13" s="31">
        <v>966.13000000000011</v>
      </c>
      <c r="J13" s="31">
        <v>1003.3599999999999</v>
      </c>
      <c r="K13" s="31">
        <v>1038.05</v>
      </c>
      <c r="L13" s="31">
        <v>1063.69</v>
      </c>
      <c r="M13" s="31">
        <v>1064.6200000000001</v>
      </c>
      <c r="N13" s="31">
        <v>1055.75</v>
      </c>
      <c r="O13" s="31">
        <v>1051.96</v>
      </c>
      <c r="P13" s="31">
        <v>1045.75</v>
      </c>
      <c r="Q13" s="31">
        <v>1041.45</v>
      </c>
      <c r="R13" s="31">
        <v>1035.04</v>
      </c>
      <c r="S13" s="31">
        <v>1038.01</v>
      </c>
      <c r="T13" s="31">
        <v>1040.22</v>
      </c>
      <c r="U13" s="31">
        <v>1047.6600000000001</v>
      </c>
      <c r="V13" s="31">
        <v>1059.78</v>
      </c>
      <c r="W13" s="31">
        <v>1054.83</v>
      </c>
      <c r="X13" s="31">
        <v>1031.8399999999999</v>
      </c>
      <c r="Y13" s="32">
        <v>1026.31</v>
      </c>
    </row>
    <row r="14" spans="1:26">
      <c r="A14" s="13" t="s">
        <v>50</v>
      </c>
      <c r="B14" s="30">
        <v>937.41000000000008</v>
      </c>
      <c r="C14" s="31">
        <v>869.12000000000012</v>
      </c>
      <c r="D14" s="31">
        <v>869.82999999999993</v>
      </c>
      <c r="E14" s="31">
        <v>798.55</v>
      </c>
      <c r="F14" s="31">
        <v>797.3599999999999</v>
      </c>
      <c r="G14" s="31">
        <v>818.34999999999991</v>
      </c>
      <c r="H14" s="31">
        <v>884.62000000000012</v>
      </c>
      <c r="I14" s="31">
        <v>976.8900000000001</v>
      </c>
      <c r="J14" s="31">
        <v>1027.81</v>
      </c>
      <c r="K14" s="31">
        <v>1101.58</v>
      </c>
      <c r="L14" s="31">
        <v>1097.22</v>
      </c>
      <c r="M14" s="31">
        <v>1100.3599999999999</v>
      </c>
      <c r="N14" s="31">
        <v>1082.8700000000001</v>
      </c>
      <c r="O14" s="31">
        <v>1097.8499999999999</v>
      </c>
      <c r="P14" s="31">
        <v>1077.92</v>
      </c>
      <c r="Q14" s="31">
        <v>1066.04</v>
      </c>
      <c r="R14" s="31">
        <v>1055.5</v>
      </c>
      <c r="S14" s="31">
        <v>1051.28</v>
      </c>
      <c r="T14" s="31">
        <v>1052.74</v>
      </c>
      <c r="U14" s="31">
        <v>1057.1500000000001</v>
      </c>
      <c r="V14" s="31">
        <v>1076.8599999999999</v>
      </c>
      <c r="W14" s="31">
        <v>1063.99</v>
      </c>
      <c r="X14" s="31">
        <v>1038.06</v>
      </c>
      <c r="Y14" s="32">
        <v>1000.26</v>
      </c>
    </row>
    <row r="15" spans="1:26">
      <c r="A15" s="13" t="s">
        <v>51</v>
      </c>
      <c r="B15" s="30">
        <v>960.77</v>
      </c>
      <c r="C15" s="31">
        <v>907.42000000000007</v>
      </c>
      <c r="D15" s="31">
        <v>901.62000000000012</v>
      </c>
      <c r="E15" s="31">
        <v>867.23</v>
      </c>
      <c r="F15" s="31">
        <v>865.54</v>
      </c>
      <c r="G15" s="31">
        <v>866.33999999999992</v>
      </c>
      <c r="H15" s="31">
        <v>904.81999999999994</v>
      </c>
      <c r="I15" s="31">
        <v>949.34999999999991</v>
      </c>
      <c r="J15" s="31">
        <v>967.28</v>
      </c>
      <c r="K15" s="31">
        <v>1036.67</v>
      </c>
      <c r="L15" s="31">
        <v>1039.6600000000001</v>
      </c>
      <c r="M15" s="31">
        <v>1049.2</v>
      </c>
      <c r="N15" s="31">
        <v>1038.04</v>
      </c>
      <c r="O15" s="31">
        <v>1036.6099999999999</v>
      </c>
      <c r="P15" s="31">
        <v>1035.71</v>
      </c>
      <c r="Q15" s="31">
        <v>1028.26</v>
      </c>
      <c r="R15" s="31">
        <v>1023.75</v>
      </c>
      <c r="S15" s="31">
        <v>1021.9000000000001</v>
      </c>
      <c r="T15" s="31">
        <v>1023.03</v>
      </c>
      <c r="U15" s="31">
        <v>1036.1500000000001</v>
      </c>
      <c r="V15" s="31">
        <v>1036.69</v>
      </c>
      <c r="W15" s="31">
        <v>1036.51</v>
      </c>
      <c r="X15" s="31">
        <v>1029.05</v>
      </c>
      <c r="Y15" s="32">
        <v>971.41000000000008</v>
      </c>
    </row>
    <row r="16" spans="1:26">
      <c r="A16" s="13" t="s">
        <v>52</v>
      </c>
      <c r="B16" s="30">
        <v>896</v>
      </c>
      <c r="C16" s="31">
        <v>907.03</v>
      </c>
      <c r="D16" s="31">
        <v>831.43000000000006</v>
      </c>
      <c r="E16" s="31">
        <v>798.04</v>
      </c>
      <c r="F16" s="31">
        <v>797.63000000000011</v>
      </c>
      <c r="G16" s="31">
        <v>798.07999999999993</v>
      </c>
      <c r="H16" s="31">
        <v>796.76</v>
      </c>
      <c r="I16" s="31">
        <v>868.21</v>
      </c>
      <c r="J16" s="31">
        <v>895.3</v>
      </c>
      <c r="K16" s="31">
        <v>922.24</v>
      </c>
      <c r="L16" s="31">
        <v>952.90000000000009</v>
      </c>
      <c r="M16" s="31">
        <v>971.15000000000009</v>
      </c>
      <c r="N16" s="31">
        <v>975.06999999999994</v>
      </c>
      <c r="O16" s="31">
        <v>971.12000000000012</v>
      </c>
      <c r="P16" s="31">
        <v>966.31999999999994</v>
      </c>
      <c r="Q16" s="31">
        <v>954.41000000000008</v>
      </c>
      <c r="R16" s="31">
        <v>950.19</v>
      </c>
      <c r="S16" s="31">
        <v>949.6400000000001</v>
      </c>
      <c r="T16" s="31">
        <v>958.51</v>
      </c>
      <c r="U16" s="31">
        <v>996.28</v>
      </c>
      <c r="V16" s="31">
        <v>993.55</v>
      </c>
      <c r="W16" s="31">
        <v>999.47</v>
      </c>
      <c r="X16" s="31">
        <v>992.40000000000009</v>
      </c>
      <c r="Y16" s="32">
        <v>921.06</v>
      </c>
    </row>
    <row r="17" spans="1:25">
      <c r="A17" s="13" t="s">
        <v>53</v>
      </c>
      <c r="B17" s="30">
        <v>900.76</v>
      </c>
      <c r="C17" s="31">
        <v>848.29</v>
      </c>
      <c r="D17" s="31">
        <v>816.06</v>
      </c>
      <c r="E17" s="31">
        <v>797.87000000000012</v>
      </c>
      <c r="F17" s="31">
        <v>797.8900000000001</v>
      </c>
      <c r="G17" s="31">
        <v>817.3900000000001</v>
      </c>
      <c r="H17" s="31">
        <v>867.93000000000006</v>
      </c>
      <c r="I17" s="31">
        <v>952.24</v>
      </c>
      <c r="J17" s="31">
        <v>998.93000000000006</v>
      </c>
      <c r="K17" s="31">
        <v>1041.1200000000001</v>
      </c>
      <c r="L17" s="31">
        <v>1040.79</v>
      </c>
      <c r="M17" s="31">
        <v>996.59999999999991</v>
      </c>
      <c r="N17" s="31">
        <v>1008.01</v>
      </c>
      <c r="O17" s="31">
        <v>1000.3199999999999</v>
      </c>
      <c r="P17" s="31">
        <v>996.08999999999992</v>
      </c>
      <c r="Q17" s="31">
        <v>992.48</v>
      </c>
      <c r="R17" s="31">
        <v>993.04</v>
      </c>
      <c r="S17" s="31">
        <v>994.81999999999994</v>
      </c>
      <c r="T17" s="31">
        <v>1038.6200000000001</v>
      </c>
      <c r="U17" s="31">
        <v>1041.55</v>
      </c>
      <c r="V17" s="31">
        <v>1040.6200000000001</v>
      </c>
      <c r="W17" s="31">
        <v>1094.68</v>
      </c>
      <c r="X17" s="31">
        <v>1066.83</v>
      </c>
      <c r="Y17" s="32">
        <v>998.06</v>
      </c>
    </row>
    <row r="18" spans="1:25">
      <c r="A18" s="13" t="s">
        <v>54</v>
      </c>
      <c r="B18" s="30">
        <v>925.27</v>
      </c>
      <c r="C18" s="31">
        <v>913.41000000000008</v>
      </c>
      <c r="D18" s="31">
        <v>810.40000000000009</v>
      </c>
      <c r="E18" s="31">
        <v>797.57999999999993</v>
      </c>
      <c r="F18" s="31">
        <v>788.1400000000001</v>
      </c>
      <c r="G18" s="31">
        <v>797.81</v>
      </c>
      <c r="H18" s="31">
        <v>829.87000000000012</v>
      </c>
      <c r="I18" s="31">
        <v>941.96</v>
      </c>
      <c r="J18" s="31">
        <v>967.8900000000001</v>
      </c>
      <c r="K18" s="31">
        <v>1022.48</v>
      </c>
      <c r="L18" s="31">
        <v>1028.7</v>
      </c>
      <c r="M18" s="31">
        <v>1039.8800000000001</v>
      </c>
      <c r="N18" s="31">
        <v>1038.78</v>
      </c>
      <c r="O18" s="31">
        <v>1039.01</v>
      </c>
      <c r="P18" s="31">
        <v>1019.48</v>
      </c>
      <c r="Q18" s="31">
        <v>1001.3599999999999</v>
      </c>
      <c r="R18" s="31">
        <v>1009.22</v>
      </c>
      <c r="S18" s="31">
        <v>1037.5999999999999</v>
      </c>
      <c r="T18" s="31">
        <v>1038.19</v>
      </c>
      <c r="U18" s="31">
        <v>1038.28</v>
      </c>
      <c r="V18" s="31">
        <v>1038.01</v>
      </c>
      <c r="W18" s="31">
        <v>1037.27</v>
      </c>
      <c r="X18" s="31">
        <v>1023.47</v>
      </c>
      <c r="Y18" s="32">
        <v>969.37000000000012</v>
      </c>
    </row>
    <row r="19" spans="1:25">
      <c r="A19" s="13" t="s">
        <v>55</v>
      </c>
      <c r="B19" s="30">
        <v>896.31</v>
      </c>
      <c r="C19" s="31">
        <v>849.8900000000001</v>
      </c>
      <c r="D19" s="31">
        <v>850.48</v>
      </c>
      <c r="E19" s="31">
        <v>840.76</v>
      </c>
      <c r="F19" s="31">
        <v>821.6099999999999</v>
      </c>
      <c r="G19" s="31">
        <v>823.2</v>
      </c>
      <c r="H19" s="31">
        <v>842.92000000000007</v>
      </c>
      <c r="I19" s="31">
        <v>933.56999999999994</v>
      </c>
      <c r="J19" s="31">
        <v>972.34999999999991</v>
      </c>
      <c r="K19" s="31">
        <v>1010.3399999999999</v>
      </c>
      <c r="L19" s="31">
        <v>1039.74</v>
      </c>
      <c r="M19" s="31">
        <v>1039.03</v>
      </c>
      <c r="N19" s="31">
        <v>1037.82</v>
      </c>
      <c r="O19" s="31">
        <v>1038.99</v>
      </c>
      <c r="P19" s="31">
        <v>1038.99</v>
      </c>
      <c r="Q19" s="31">
        <v>1015.71</v>
      </c>
      <c r="R19" s="31">
        <v>1009.0999999999999</v>
      </c>
      <c r="S19" s="31">
        <v>1004.03</v>
      </c>
      <c r="T19" s="31">
        <v>1001.1600000000001</v>
      </c>
      <c r="U19" s="31">
        <v>984.16000000000008</v>
      </c>
      <c r="V19" s="31">
        <v>1009.1400000000001</v>
      </c>
      <c r="W19" s="31">
        <v>1040.47</v>
      </c>
      <c r="X19" s="31">
        <v>1002.73</v>
      </c>
      <c r="Y19" s="32">
        <v>968.31999999999994</v>
      </c>
    </row>
    <row r="20" spans="1:25">
      <c r="A20" s="13" t="s">
        <v>56</v>
      </c>
      <c r="B20" s="30">
        <v>897.67000000000007</v>
      </c>
      <c r="C20" s="31">
        <v>882.8599999999999</v>
      </c>
      <c r="D20" s="31">
        <v>841.07999999999993</v>
      </c>
      <c r="E20" s="31">
        <v>828.8900000000001</v>
      </c>
      <c r="F20" s="31">
        <v>806.88000000000011</v>
      </c>
      <c r="G20" s="31">
        <v>820.46</v>
      </c>
      <c r="H20" s="31">
        <v>830.96</v>
      </c>
      <c r="I20" s="31">
        <v>915.2</v>
      </c>
      <c r="J20" s="31">
        <v>966.33999999999992</v>
      </c>
      <c r="K20" s="31">
        <v>1007.99</v>
      </c>
      <c r="L20" s="31">
        <v>1038.24</v>
      </c>
      <c r="M20" s="31">
        <v>1001.5999999999999</v>
      </c>
      <c r="N20" s="31">
        <v>1002.19</v>
      </c>
      <c r="O20" s="31">
        <v>982.88000000000011</v>
      </c>
      <c r="P20" s="31">
        <v>989.75</v>
      </c>
      <c r="Q20" s="31">
        <v>971.44</v>
      </c>
      <c r="R20" s="31">
        <v>970.56</v>
      </c>
      <c r="S20" s="31">
        <v>982.97</v>
      </c>
      <c r="T20" s="31">
        <v>950.77</v>
      </c>
      <c r="U20" s="31">
        <v>967.01</v>
      </c>
      <c r="V20" s="31">
        <v>1039.8900000000001</v>
      </c>
      <c r="W20" s="31">
        <v>1042.17</v>
      </c>
      <c r="X20" s="31">
        <v>1031.8399999999999</v>
      </c>
      <c r="Y20" s="32">
        <v>977.98</v>
      </c>
    </row>
    <row r="21" spans="1:25">
      <c r="A21" s="13" t="s">
        <v>57</v>
      </c>
      <c r="B21" s="30">
        <v>901.68000000000006</v>
      </c>
      <c r="C21" s="31">
        <v>872.92000000000007</v>
      </c>
      <c r="D21" s="31">
        <v>911.8</v>
      </c>
      <c r="E21" s="31">
        <v>880.75</v>
      </c>
      <c r="F21" s="31">
        <v>859.29</v>
      </c>
      <c r="G21" s="31">
        <v>861.8</v>
      </c>
      <c r="H21" s="31">
        <v>849.40000000000009</v>
      </c>
      <c r="I21" s="31">
        <v>978.37000000000012</v>
      </c>
      <c r="J21" s="31">
        <v>988.7</v>
      </c>
      <c r="K21" s="31">
        <v>1040.77</v>
      </c>
      <c r="L21" s="31">
        <v>1042.74</v>
      </c>
      <c r="M21" s="31">
        <v>1055.58</v>
      </c>
      <c r="N21" s="31">
        <v>1044.5999999999999</v>
      </c>
      <c r="O21" s="31">
        <v>1042.5899999999999</v>
      </c>
      <c r="P21" s="31">
        <v>1042.5</v>
      </c>
      <c r="Q21" s="31">
        <v>1041.51</v>
      </c>
      <c r="R21" s="31">
        <v>1040.53</v>
      </c>
      <c r="S21" s="31">
        <v>1040.21</v>
      </c>
      <c r="T21" s="31">
        <v>1039.24</v>
      </c>
      <c r="U21" s="31">
        <v>1039.74</v>
      </c>
      <c r="V21" s="31">
        <v>1088.78</v>
      </c>
      <c r="W21" s="31">
        <v>1103.51</v>
      </c>
      <c r="X21" s="31">
        <v>1051.33</v>
      </c>
      <c r="Y21" s="32">
        <v>1035.03</v>
      </c>
    </row>
    <row r="22" spans="1:25">
      <c r="A22" s="13" t="s">
        <v>58</v>
      </c>
      <c r="B22" s="30">
        <v>974.38000000000011</v>
      </c>
      <c r="C22" s="31">
        <v>961.16000000000008</v>
      </c>
      <c r="D22" s="31">
        <v>923.54</v>
      </c>
      <c r="E22" s="31">
        <v>914.47</v>
      </c>
      <c r="F22" s="31">
        <v>909.08999999999992</v>
      </c>
      <c r="G22" s="31">
        <v>924.88000000000011</v>
      </c>
      <c r="H22" s="31">
        <v>924.22</v>
      </c>
      <c r="I22" s="31">
        <v>968.06</v>
      </c>
      <c r="J22" s="31">
        <v>976.67000000000007</v>
      </c>
      <c r="K22" s="31">
        <v>1009.9200000000001</v>
      </c>
      <c r="L22" s="31">
        <v>1072.3399999999999</v>
      </c>
      <c r="M22" s="31">
        <v>1114.96</v>
      </c>
      <c r="N22" s="31">
        <v>1105.42</v>
      </c>
      <c r="O22" s="31">
        <v>1096.1300000000001</v>
      </c>
      <c r="P22" s="31">
        <v>1084.32</v>
      </c>
      <c r="Q22" s="31">
        <v>1060.7</v>
      </c>
      <c r="R22" s="31">
        <v>1071.06</v>
      </c>
      <c r="S22" s="31">
        <v>1075.9100000000001</v>
      </c>
      <c r="T22" s="31">
        <v>1058.1400000000001</v>
      </c>
      <c r="U22" s="31">
        <v>1090.08</v>
      </c>
      <c r="V22" s="31">
        <v>1112.8399999999999</v>
      </c>
      <c r="W22" s="31">
        <v>1128.46</v>
      </c>
      <c r="X22" s="31">
        <v>1071.8599999999999</v>
      </c>
      <c r="Y22" s="32">
        <v>1016.03</v>
      </c>
    </row>
    <row r="23" spans="1:25">
      <c r="A23" s="13" t="s">
        <v>59</v>
      </c>
      <c r="B23" s="30">
        <v>963.56999999999994</v>
      </c>
      <c r="C23" s="31">
        <v>915.97</v>
      </c>
      <c r="D23" s="31">
        <v>923.76</v>
      </c>
      <c r="E23" s="31">
        <v>887.51</v>
      </c>
      <c r="F23" s="31">
        <v>837.1099999999999</v>
      </c>
      <c r="G23" s="31">
        <v>811.66000000000008</v>
      </c>
      <c r="H23" s="31">
        <v>891.16000000000008</v>
      </c>
      <c r="I23" s="31">
        <v>920.58999999999992</v>
      </c>
      <c r="J23" s="31">
        <v>926.58999999999992</v>
      </c>
      <c r="K23" s="31">
        <v>942.92000000000007</v>
      </c>
      <c r="L23" s="31">
        <v>985.69</v>
      </c>
      <c r="M23" s="31">
        <v>1035.6500000000001</v>
      </c>
      <c r="N23" s="31">
        <v>1035.7</v>
      </c>
      <c r="O23" s="31">
        <v>1031.3800000000001</v>
      </c>
      <c r="P23" s="31">
        <v>1022.6600000000001</v>
      </c>
      <c r="Q23" s="31">
        <v>1011.0799999999999</v>
      </c>
      <c r="R23" s="31">
        <v>1016.25</v>
      </c>
      <c r="S23" s="31">
        <v>1024.22</v>
      </c>
      <c r="T23" s="31">
        <v>1009.6700000000001</v>
      </c>
      <c r="U23" s="31">
        <v>1036.6400000000001</v>
      </c>
      <c r="V23" s="31">
        <v>1038.6200000000001</v>
      </c>
      <c r="W23" s="31">
        <v>1053.24</v>
      </c>
      <c r="X23" s="31">
        <v>1036.56</v>
      </c>
      <c r="Y23" s="32">
        <v>994.40000000000009</v>
      </c>
    </row>
    <row r="24" spans="1:25">
      <c r="A24" s="13" t="s">
        <v>60</v>
      </c>
      <c r="B24" s="30">
        <v>968.05</v>
      </c>
      <c r="C24" s="31">
        <v>965.55</v>
      </c>
      <c r="D24" s="31">
        <v>847.32999999999993</v>
      </c>
      <c r="E24" s="31">
        <v>797.07999999999993</v>
      </c>
      <c r="F24" s="31">
        <v>797.71</v>
      </c>
      <c r="G24" s="31">
        <v>798.19</v>
      </c>
      <c r="H24" s="31">
        <v>821.24</v>
      </c>
      <c r="I24" s="31">
        <v>945.3900000000001</v>
      </c>
      <c r="J24" s="31">
        <v>1013.3</v>
      </c>
      <c r="K24" s="31">
        <v>1125.4100000000001</v>
      </c>
      <c r="L24" s="31">
        <v>1205.75</v>
      </c>
      <c r="M24" s="31">
        <v>1243.29</v>
      </c>
      <c r="N24" s="31">
        <v>1280.8900000000001</v>
      </c>
      <c r="O24" s="31">
        <v>1287</v>
      </c>
      <c r="P24" s="31">
        <v>1284.21</v>
      </c>
      <c r="Q24" s="31">
        <v>1272.74</v>
      </c>
      <c r="R24" s="31">
        <v>1263.8</v>
      </c>
      <c r="S24" s="31">
        <v>1243.48</v>
      </c>
      <c r="T24" s="31">
        <v>1208.1600000000001</v>
      </c>
      <c r="U24" s="31">
        <v>1214.79</v>
      </c>
      <c r="V24" s="31">
        <v>1203.5900000000001</v>
      </c>
      <c r="W24" s="31">
        <v>1175.22</v>
      </c>
      <c r="X24" s="31">
        <v>1216.2</v>
      </c>
      <c r="Y24" s="32">
        <v>1208.42</v>
      </c>
    </row>
    <row r="25" spans="1:25">
      <c r="A25" s="13" t="s">
        <v>61</v>
      </c>
      <c r="B25" s="30">
        <v>1029.8499999999999</v>
      </c>
      <c r="C25" s="31">
        <v>1025.67</v>
      </c>
      <c r="D25" s="31">
        <v>834.1099999999999</v>
      </c>
      <c r="E25" s="31">
        <v>803.18000000000006</v>
      </c>
      <c r="F25" s="31">
        <v>788.68000000000006</v>
      </c>
      <c r="G25" s="31">
        <v>797.67000000000007</v>
      </c>
      <c r="H25" s="31">
        <v>813.25</v>
      </c>
      <c r="I25" s="31">
        <v>898.77</v>
      </c>
      <c r="J25" s="31">
        <v>947.95</v>
      </c>
      <c r="K25" s="31">
        <v>1004.9300000000001</v>
      </c>
      <c r="L25" s="31">
        <v>1056.82</v>
      </c>
      <c r="M25" s="31">
        <v>1061.2</v>
      </c>
      <c r="N25" s="31">
        <v>1057.77</v>
      </c>
      <c r="O25" s="31">
        <v>1062.83</v>
      </c>
      <c r="P25" s="31">
        <v>1048.48</v>
      </c>
      <c r="Q25" s="31">
        <v>1038.3499999999999</v>
      </c>
      <c r="R25" s="31">
        <v>1034.43</v>
      </c>
      <c r="S25" s="31">
        <v>1033.83</v>
      </c>
      <c r="T25" s="31">
        <v>1032.22</v>
      </c>
      <c r="U25" s="31">
        <v>1033.1400000000001</v>
      </c>
      <c r="V25" s="31">
        <v>1034.3900000000001</v>
      </c>
      <c r="W25" s="31">
        <v>1032.8800000000001</v>
      </c>
      <c r="X25" s="31">
        <v>1020.1200000000001</v>
      </c>
      <c r="Y25" s="32">
        <v>1029.2</v>
      </c>
    </row>
    <row r="26" spans="1:25">
      <c r="A26" s="13" t="s">
        <v>62</v>
      </c>
      <c r="B26" s="30">
        <v>1006.5</v>
      </c>
      <c r="C26" s="31">
        <v>857.26</v>
      </c>
      <c r="D26" s="31">
        <v>813.79</v>
      </c>
      <c r="E26" s="31">
        <v>775.79</v>
      </c>
      <c r="F26" s="31">
        <v>774.31</v>
      </c>
      <c r="G26" s="31">
        <v>792.79</v>
      </c>
      <c r="H26" s="31">
        <v>809.94</v>
      </c>
      <c r="I26" s="31">
        <v>926.78</v>
      </c>
      <c r="J26" s="31">
        <v>973.3599999999999</v>
      </c>
      <c r="K26" s="31">
        <v>1039.94</v>
      </c>
      <c r="L26" s="31">
        <v>1118.31</v>
      </c>
      <c r="M26" s="31">
        <v>1120.19</v>
      </c>
      <c r="N26" s="31">
        <v>1119.3</v>
      </c>
      <c r="O26" s="31">
        <v>1121.01</v>
      </c>
      <c r="P26" s="31">
        <v>1104.58</v>
      </c>
      <c r="Q26" s="31">
        <v>1089.22</v>
      </c>
      <c r="R26" s="31">
        <v>1076.8900000000001</v>
      </c>
      <c r="S26" s="31">
        <v>1078.2</v>
      </c>
      <c r="T26" s="31">
        <v>1070.6500000000001</v>
      </c>
      <c r="U26" s="31">
        <v>1080.22</v>
      </c>
      <c r="V26" s="31">
        <v>1047.23</v>
      </c>
      <c r="W26" s="31">
        <v>1037.1400000000001</v>
      </c>
      <c r="X26" s="31">
        <v>1033.5999999999999</v>
      </c>
      <c r="Y26" s="32">
        <v>1002.1400000000001</v>
      </c>
    </row>
    <row r="27" spans="1:25">
      <c r="A27" s="13" t="s">
        <v>63</v>
      </c>
      <c r="B27" s="30">
        <v>1009.51</v>
      </c>
      <c r="C27" s="31">
        <v>899.19</v>
      </c>
      <c r="D27" s="31">
        <v>824.38000000000011</v>
      </c>
      <c r="E27" s="31">
        <v>772.71</v>
      </c>
      <c r="F27" s="31">
        <v>774.04</v>
      </c>
      <c r="G27" s="31">
        <v>780.38000000000011</v>
      </c>
      <c r="H27" s="31">
        <v>812.05</v>
      </c>
      <c r="I27" s="31">
        <v>914.1400000000001</v>
      </c>
      <c r="J27" s="31">
        <v>973.3900000000001</v>
      </c>
      <c r="K27" s="31">
        <v>1041.28</v>
      </c>
      <c r="L27" s="31">
        <v>1109.99</v>
      </c>
      <c r="M27" s="31">
        <v>1112.6400000000001</v>
      </c>
      <c r="N27" s="31">
        <v>1109.18</v>
      </c>
      <c r="O27" s="31">
        <v>1125.4000000000001</v>
      </c>
      <c r="P27" s="31">
        <v>1111.9100000000001</v>
      </c>
      <c r="Q27" s="31">
        <v>1103.6400000000001</v>
      </c>
      <c r="R27" s="31">
        <v>1092.75</v>
      </c>
      <c r="S27" s="31">
        <v>1076.22</v>
      </c>
      <c r="T27" s="31">
        <v>1063.44</v>
      </c>
      <c r="U27" s="31">
        <v>1086.24</v>
      </c>
      <c r="V27" s="31">
        <v>1073.3399999999999</v>
      </c>
      <c r="W27" s="31">
        <v>1083.32</v>
      </c>
      <c r="X27" s="31">
        <v>1052.24</v>
      </c>
      <c r="Y27" s="32">
        <v>1023.1099999999999</v>
      </c>
    </row>
    <row r="28" spans="1:25">
      <c r="A28" s="13" t="s">
        <v>64</v>
      </c>
      <c r="B28" s="30">
        <v>967.88000000000011</v>
      </c>
      <c r="C28" s="31">
        <v>891.52</v>
      </c>
      <c r="D28" s="31">
        <v>797.99</v>
      </c>
      <c r="E28" s="31">
        <v>767.2</v>
      </c>
      <c r="F28" s="31">
        <v>758.1099999999999</v>
      </c>
      <c r="G28" s="31">
        <v>769.49</v>
      </c>
      <c r="H28" s="31">
        <v>797.1400000000001</v>
      </c>
      <c r="I28" s="31">
        <v>807.06</v>
      </c>
      <c r="J28" s="31">
        <v>929.73</v>
      </c>
      <c r="K28" s="31">
        <v>1038.73</v>
      </c>
      <c r="L28" s="31">
        <v>1092.5</v>
      </c>
      <c r="M28" s="31">
        <v>1111.75</v>
      </c>
      <c r="N28" s="31">
        <v>1104.95</v>
      </c>
      <c r="O28" s="31">
        <v>1113.44</v>
      </c>
      <c r="P28" s="31">
        <v>1091.73</v>
      </c>
      <c r="Q28" s="31">
        <v>1085.46</v>
      </c>
      <c r="R28" s="31">
        <v>1070.1200000000001</v>
      </c>
      <c r="S28" s="31">
        <v>1069.3900000000001</v>
      </c>
      <c r="T28" s="31">
        <v>1051.8900000000001</v>
      </c>
      <c r="U28" s="31">
        <v>1073.0999999999999</v>
      </c>
      <c r="V28" s="31">
        <v>1068.0999999999999</v>
      </c>
      <c r="W28" s="31">
        <v>1076.4100000000001</v>
      </c>
      <c r="X28" s="31">
        <v>1037.8800000000001</v>
      </c>
      <c r="Y28" s="32">
        <v>1016.6400000000001</v>
      </c>
    </row>
    <row r="29" spans="1:25">
      <c r="A29" s="13" t="s">
        <v>65</v>
      </c>
      <c r="B29" s="30">
        <v>967.58999999999992</v>
      </c>
      <c r="C29" s="31">
        <v>883.84999999999991</v>
      </c>
      <c r="D29" s="31">
        <v>915.44</v>
      </c>
      <c r="E29" s="31">
        <v>911.76</v>
      </c>
      <c r="F29" s="31">
        <v>830.8599999999999</v>
      </c>
      <c r="G29" s="31">
        <v>803.46</v>
      </c>
      <c r="H29" s="31">
        <v>802.25</v>
      </c>
      <c r="I29" s="31">
        <v>885.41000000000008</v>
      </c>
      <c r="J29" s="31">
        <v>962.7</v>
      </c>
      <c r="K29" s="31">
        <v>1032.42</v>
      </c>
      <c r="L29" s="31">
        <v>1093.94</v>
      </c>
      <c r="M29" s="31">
        <v>1123.9100000000001</v>
      </c>
      <c r="N29" s="31">
        <v>1125.33</v>
      </c>
      <c r="O29" s="31">
        <v>1115.0999999999999</v>
      </c>
      <c r="P29" s="31">
        <v>1103.82</v>
      </c>
      <c r="Q29" s="31">
        <v>1096.3900000000001</v>
      </c>
      <c r="R29" s="31">
        <v>1077.04</v>
      </c>
      <c r="S29" s="31">
        <v>1081.55</v>
      </c>
      <c r="T29" s="31">
        <v>1088.3399999999999</v>
      </c>
      <c r="U29" s="31">
        <v>1124.43</v>
      </c>
      <c r="V29" s="31">
        <v>1137.82</v>
      </c>
      <c r="W29" s="31">
        <v>1164.1200000000001</v>
      </c>
      <c r="X29" s="31">
        <v>1125.73</v>
      </c>
      <c r="Y29" s="32">
        <v>1055.04</v>
      </c>
    </row>
    <row r="30" spans="1:25">
      <c r="A30" s="13" t="s">
        <v>66</v>
      </c>
      <c r="B30" s="30">
        <v>1024.9000000000001</v>
      </c>
      <c r="C30" s="31">
        <v>981.42000000000007</v>
      </c>
      <c r="D30" s="31">
        <v>891.52</v>
      </c>
      <c r="E30" s="31">
        <v>797.8900000000001</v>
      </c>
      <c r="F30" s="31">
        <v>796.62000000000012</v>
      </c>
      <c r="G30" s="31">
        <v>783.65000000000009</v>
      </c>
      <c r="H30" s="31">
        <v>782.49</v>
      </c>
      <c r="I30" s="31">
        <v>793.98</v>
      </c>
      <c r="J30" s="31">
        <v>796.29</v>
      </c>
      <c r="K30" s="31">
        <v>798.79</v>
      </c>
      <c r="L30" s="31">
        <v>915.43000000000006</v>
      </c>
      <c r="M30" s="31">
        <v>951.66000000000008</v>
      </c>
      <c r="N30" s="31">
        <v>949.51</v>
      </c>
      <c r="O30" s="31">
        <v>941.79</v>
      </c>
      <c r="P30" s="31">
        <v>936.32999999999993</v>
      </c>
      <c r="Q30" s="31">
        <v>927.31999999999994</v>
      </c>
      <c r="R30" s="31">
        <v>920.16000000000008</v>
      </c>
      <c r="S30" s="31">
        <v>928.8900000000001</v>
      </c>
      <c r="T30" s="31">
        <v>942.87000000000012</v>
      </c>
      <c r="U30" s="31">
        <v>968.76</v>
      </c>
      <c r="V30" s="31">
        <v>976.49</v>
      </c>
      <c r="W30" s="31">
        <v>991.44</v>
      </c>
      <c r="X30" s="31">
        <v>967.59999999999991</v>
      </c>
      <c r="Y30" s="32">
        <v>924.26</v>
      </c>
    </row>
    <row r="31" spans="1:25">
      <c r="A31" s="13" t="s">
        <v>67</v>
      </c>
      <c r="B31" s="30">
        <v>895.21</v>
      </c>
      <c r="C31" s="31">
        <v>872.78</v>
      </c>
      <c r="D31" s="31">
        <v>877.22</v>
      </c>
      <c r="E31" s="31">
        <v>797.99</v>
      </c>
      <c r="F31" s="31">
        <v>794.21</v>
      </c>
      <c r="G31" s="31">
        <v>784.05</v>
      </c>
      <c r="H31" s="31">
        <v>796.65000000000009</v>
      </c>
      <c r="I31" s="31">
        <v>867.05</v>
      </c>
      <c r="J31" s="31">
        <v>1000.8800000000001</v>
      </c>
      <c r="K31" s="31">
        <v>1102.27</v>
      </c>
      <c r="L31" s="31">
        <v>1128.6300000000001</v>
      </c>
      <c r="M31" s="31">
        <v>1128.3800000000001</v>
      </c>
      <c r="N31" s="31">
        <v>1118.56</v>
      </c>
      <c r="O31" s="31">
        <v>1185.73</v>
      </c>
      <c r="P31" s="31">
        <v>1142.97</v>
      </c>
      <c r="Q31" s="31">
        <v>1124.97</v>
      </c>
      <c r="R31" s="31">
        <v>1105.94</v>
      </c>
      <c r="S31" s="31">
        <v>1109.6600000000001</v>
      </c>
      <c r="T31" s="31">
        <v>1108.18</v>
      </c>
      <c r="U31" s="31">
        <v>1126.18</v>
      </c>
      <c r="V31" s="31">
        <v>1122.33</v>
      </c>
      <c r="W31" s="31">
        <v>1125.55</v>
      </c>
      <c r="X31" s="31">
        <v>1092.1600000000001</v>
      </c>
      <c r="Y31" s="32">
        <v>1035.22</v>
      </c>
    </row>
    <row r="32" spans="1:25">
      <c r="A32" s="13" t="s">
        <v>68</v>
      </c>
      <c r="B32" s="30">
        <v>969.59999999999991</v>
      </c>
      <c r="C32" s="31">
        <v>910.98</v>
      </c>
      <c r="D32" s="31">
        <v>837.42000000000007</v>
      </c>
      <c r="E32" s="31">
        <v>798.26</v>
      </c>
      <c r="F32" s="31">
        <v>797.72</v>
      </c>
      <c r="G32" s="31">
        <v>798.12000000000012</v>
      </c>
      <c r="H32" s="31">
        <v>797.69</v>
      </c>
      <c r="I32" s="31">
        <v>904.72</v>
      </c>
      <c r="J32" s="31">
        <v>961.34999999999991</v>
      </c>
      <c r="K32" s="31">
        <v>1037.92</v>
      </c>
      <c r="L32" s="31">
        <v>1078.32</v>
      </c>
      <c r="M32" s="31">
        <v>1098.94</v>
      </c>
      <c r="N32" s="31">
        <v>1063.06</v>
      </c>
      <c r="O32" s="31">
        <v>1086.6099999999999</v>
      </c>
      <c r="P32" s="31">
        <v>1057.69</v>
      </c>
      <c r="Q32" s="31">
        <v>1038.05</v>
      </c>
      <c r="R32" s="31">
        <v>1037.26</v>
      </c>
      <c r="S32" s="31">
        <v>1037.76</v>
      </c>
      <c r="T32" s="31">
        <v>1036.73</v>
      </c>
      <c r="U32" s="31">
        <v>1037.79</v>
      </c>
      <c r="V32" s="31">
        <v>1037.69</v>
      </c>
      <c r="W32" s="31">
        <v>1046.04</v>
      </c>
      <c r="X32" s="31">
        <v>1027.24</v>
      </c>
      <c r="Y32" s="32">
        <v>967.56</v>
      </c>
    </row>
    <row r="33" spans="1:26">
      <c r="A33" s="13" t="s">
        <v>69</v>
      </c>
      <c r="B33" s="30">
        <v>835.24</v>
      </c>
      <c r="C33" s="31">
        <v>820.53</v>
      </c>
      <c r="D33" s="31">
        <v>805.63000000000011</v>
      </c>
      <c r="E33" s="31">
        <v>798.19</v>
      </c>
      <c r="F33" s="31">
        <v>786.52</v>
      </c>
      <c r="G33" s="31">
        <v>795.33999999999992</v>
      </c>
      <c r="H33" s="31">
        <v>798.2</v>
      </c>
      <c r="I33" s="31">
        <v>983.77</v>
      </c>
      <c r="J33" s="31">
        <v>1042.6200000000001</v>
      </c>
      <c r="K33" s="31">
        <v>1210.3400000000001</v>
      </c>
      <c r="L33" s="31">
        <v>1214.6500000000001</v>
      </c>
      <c r="M33" s="31">
        <v>1166.6600000000001</v>
      </c>
      <c r="N33" s="31">
        <v>1157.74</v>
      </c>
      <c r="O33" s="31">
        <v>1181.54</v>
      </c>
      <c r="P33" s="31">
        <v>1157.4100000000001</v>
      </c>
      <c r="Q33" s="31">
        <v>1150.46</v>
      </c>
      <c r="R33" s="31">
        <v>1168.6300000000001</v>
      </c>
      <c r="S33" s="31">
        <v>1143.8900000000001</v>
      </c>
      <c r="T33" s="31">
        <v>1145.24</v>
      </c>
      <c r="U33" s="31">
        <v>1155.1400000000001</v>
      </c>
      <c r="V33" s="31">
        <v>1163.31</v>
      </c>
      <c r="W33" s="31">
        <v>1141.46</v>
      </c>
      <c r="X33" s="31">
        <v>1109.0999999999999</v>
      </c>
      <c r="Y33" s="32">
        <v>1049</v>
      </c>
    </row>
    <row r="34" spans="1:26">
      <c r="A34" s="13" t="s">
        <v>70</v>
      </c>
      <c r="B34" s="30">
        <v>989.27</v>
      </c>
      <c r="C34" s="31">
        <v>903.3599999999999</v>
      </c>
      <c r="D34" s="31">
        <v>775.32999999999993</v>
      </c>
      <c r="E34" s="31">
        <v>766.82999999999993</v>
      </c>
      <c r="F34" s="31">
        <v>766.19</v>
      </c>
      <c r="G34" s="31">
        <v>780.02</v>
      </c>
      <c r="H34" s="31">
        <v>792.98</v>
      </c>
      <c r="I34" s="31">
        <v>942.34999999999991</v>
      </c>
      <c r="J34" s="31">
        <v>1057.77</v>
      </c>
      <c r="K34" s="31">
        <v>1254.52</v>
      </c>
      <c r="L34" s="31">
        <v>1253.19</v>
      </c>
      <c r="M34" s="31">
        <v>1239.8700000000001</v>
      </c>
      <c r="N34" s="31">
        <v>1211.69</v>
      </c>
      <c r="O34" s="31">
        <v>1214.3800000000001</v>
      </c>
      <c r="P34" s="31">
        <v>1186.8400000000001</v>
      </c>
      <c r="Q34" s="31">
        <v>1169.51</v>
      </c>
      <c r="R34" s="31">
        <v>1175.8400000000001</v>
      </c>
      <c r="S34" s="31">
        <v>1136.76</v>
      </c>
      <c r="T34" s="31">
        <v>1117.78</v>
      </c>
      <c r="U34" s="31">
        <v>1143.75</v>
      </c>
      <c r="V34" s="31">
        <v>1124.3800000000001</v>
      </c>
      <c r="W34" s="31">
        <v>1124.5899999999999</v>
      </c>
      <c r="X34" s="31">
        <v>1071.01</v>
      </c>
      <c r="Y34" s="32">
        <v>1034.83</v>
      </c>
    </row>
    <row r="35" spans="1:26">
      <c r="A35" s="13" t="s">
        <v>71</v>
      </c>
      <c r="B35" s="30">
        <v>924.21</v>
      </c>
      <c r="C35" s="31">
        <v>857.37000000000012</v>
      </c>
      <c r="D35" s="31">
        <v>786.12000000000012</v>
      </c>
      <c r="E35" s="31">
        <v>774.81999999999994</v>
      </c>
      <c r="F35" s="31">
        <v>764.56</v>
      </c>
      <c r="G35" s="31">
        <v>770.13000000000011</v>
      </c>
      <c r="H35" s="31">
        <v>790.51</v>
      </c>
      <c r="I35" s="31">
        <v>839.8</v>
      </c>
      <c r="J35" s="31">
        <v>958.92000000000007</v>
      </c>
      <c r="K35" s="31">
        <v>1066.06</v>
      </c>
      <c r="L35" s="31">
        <v>1146.8599999999999</v>
      </c>
      <c r="M35" s="31">
        <v>1195.26</v>
      </c>
      <c r="N35" s="31">
        <v>1198.44</v>
      </c>
      <c r="O35" s="31">
        <v>1214.5</v>
      </c>
      <c r="P35" s="31">
        <v>1174.5900000000001</v>
      </c>
      <c r="Q35" s="31">
        <v>1174.45</v>
      </c>
      <c r="R35" s="31">
        <v>1176.02</v>
      </c>
      <c r="S35" s="31">
        <v>1170.83</v>
      </c>
      <c r="T35" s="31">
        <v>1168.05</v>
      </c>
      <c r="U35" s="31">
        <v>1170.3399999999999</v>
      </c>
      <c r="V35" s="31">
        <v>1161.25</v>
      </c>
      <c r="W35" s="31">
        <v>1137.3900000000001</v>
      </c>
      <c r="X35" s="31">
        <v>1110.99</v>
      </c>
      <c r="Y35" s="32">
        <v>1053.03</v>
      </c>
    </row>
    <row r="36" spans="1:26">
      <c r="A36" s="13" t="s">
        <v>72</v>
      </c>
      <c r="B36" s="30">
        <v>969.77</v>
      </c>
      <c r="C36" s="31">
        <v>891.93000000000006</v>
      </c>
      <c r="D36" s="31">
        <v>802.75</v>
      </c>
      <c r="E36" s="31">
        <v>797.37000000000012</v>
      </c>
      <c r="F36" s="31">
        <v>765.04</v>
      </c>
      <c r="G36" s="31">
        <v>777.77</v>
      </c>
      <c r="H36" s="31">
        <v>787.58999999999992</v>
      </c>
      <c r="I36" s="31">
        <v>798.31999999999994</v>
      </c>
      <c r="J36" s="31">
        <v>917.57999999999993</v>
      </c>
      <c r="K36" s="31">
        <v>1052.3399999999999</v>
      </c>
      <c r="L36" s="31">
        <v>1117.97</v>
      </c>
      <c r="M36" s="31">
        <v>1140.26</v>
      </c>
      <c r="N36" s="31">
        <v>1116.72</v>
      </c>
      <c r="O36" s="31">
        <v>1210.49</v>
      </c>
      <c r="P36" s="31">
        <v>1156.8399999999999</v>
      </c>
      <c r="Q36" s="31">
        <v>1148.9000000000001</v>
      </c>
      <c r="R36" s="31">
        <v>1147.44</v>
      </c>
      <c r="S36" s="31">
        <v>1102.9100000000001</v>
      </c>
      <c r="T36" s="31">
        <v>1084.1300000000001</v>
      </c>
      <c r="U36" s="31">
        <v>1111.3900000000001</v>
      </c>
      <c r="V36" s="31">
        <v>1135.0999999999999</v>
      </c>
      <c r="W36" s="31">
        <v>1159.99</v>
      </c>
      <c r="X36" s="31">
        <v>1125.0899999999999</v>
      </c>
      <c r="Y36" s="32">
        <v>1049.24</v>
      </c>
    </row>
    <row r="37" spans="1:26">
      <c r="A37" s="13" t="s">
        <v>73</v>
      </c>
      <c r="B37" s="30">
        <v>1040.48</v>
      </c>
      <c r="C37" s="31">
        <v>917.77</v>
      </c>
      <c r="D37" s="31">
        <v>907.05</v>
      </c>
      <c r="E37" s="31">
        <v>851.59999999999991</v>
      </c>
      <c r="F37" s="31">
        <v>797.79</v>
      </c>
      <c r="G37" s="31">
        <v>798.23</v>
      </c>
      <c r="H37" s="31">
        <v>796.77</v>
      </c>
      <c r="I37" s="31">
        <v>801.3599999999999</v>
      </c>
      <c r="J37" s="31">
        <v>913.94</v>
      </c>
      <c r="K37" s="31">
        <v>1035.27</v>
      </c>
      <c r="L37" s="31">
        <v>1051.57</v>
      </c>
      <c r="M37" s="31">
        <v>1111.81</v>
      </c>
      <c r="N37" s="31">
        <v>1107.42</v>
      </c>
      <c r="O37" s="31">
        <v>1099.8900000000001</v>
      </c>
      <c r="P37" s="31">
        <v>1083.07</v>
      </c>
      <c r="Q37" s="31">
        <v>1065.29</v>
      </c>
      <c r="R37" s="31">
        <v>1064.8599999999999</v>
      </c>
      <c r="S37" s="31">
        <v>1051.8800000000001</v>
      </c>
      <c r="T37" s="31">
        <v>1061.98</v>
      </c>
      <c r="U37" s="31">
        <v>1103.6099999999999</v>
      </c>
      <c r="V37" s="31">
        <v>1121.71</v>
      </c>
      <c r="W37" s="31">
        <v>1125.32</v>
      </c>
      <c r="X37" s="31">
        <v>1113.83</v>
      </c>
      <c r="Y37" s="32">
        <v>1018.8800000000001</v>
      </c>
    </row>
    <row r="38" spans="1:26" ht="16.5" thickBot="1">
      <c r="A38" s="14" t="s">
        <v>74</v>
      </c>
      <c r="B38" s="33">
        <v>974.33999999999992</v>
      </c>
      <c r="C38" s="34">
        <v>909.38000000000011</v>
      </c>
      <c r="D38" s="34">
        <v>885.7</v>
      </c>
      <c r="E38" s="34">
        <v>798.63000000000011</v>
      </c>
      <c r="F38" s="34">
        <v>787.73</v>
      </c>
      <c r="G38" s="34">
        <v>797.56</v>
      </c>
      <c r="H38" s="34">
        <v>797.03</v>
      </c>
      <c r="I38" s="34">
        <v>800.8900000000001</v>
      </c>
      <c r="J38" s="34">
        <v>908.42000000000007</v>
      </c>
      <c r="K38" s="34">
        <v>947.75</v>
      </c>
      <c r="L38" s="34">
        <v>1013.78</v>
      </c>
      <c r="M38" s="34">
        <v>1083.8</v>
      </c>
      <c r="N38" s="34">
        <v>1091.58</v>
      </c>
      <c r="O38" s="34">
        <v>1073.24</v>
      </c>
      <c r="P38" s="34">
        <v>1067.6200000000001</v>
      </c>
      <c r="Q38" s="34">
        <v>1069.18</v>
      </c>
      <c r="R38" s="34">
        <v>1066.3499999999999</v>
      </c>
      <c r="S38" s="34">
        <v>1038.06</v>
      </c>
      <c r="T38" s="34">
        <v>1038.3599999999999</v>
      </c>
      <c r="U38" s="34">
        <v>1087.67</v>
      </c>
      <c r="V38" s="34">
        <v>1105.76</v>
      </c>
      <c r="W38" s="34">
        <v>1127.8499999999999</v>
      </c>
      <c r="X38" s="34">
        <v>1135.07</v>
      </c>
      <c r="Y38" s="35">
        <v>1078.44</v>
      </c>
    </row>
    <row r="39" spans="1:26" ht="16.5" thickBot="1"/>
    <row r="40" spans="1:26" ht="16.5" thickBot="1">
      <c r="A40" s="44" t="s">
        <v>4</v>
      </c>
      <c r="B40" s="46" t="s">
        <v>30</v>
      </c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8"/>
    </row>
    <row r="41" spans="1:26" ht="16.5" thickBot="1">
      <c r="A41" s="45"/>
      <c r="B41" s="9" t="s">
        <v>6</v>
      </c>
      <c r="C41" s="10" t="s">
        <v>7</v>
      </c>
      <c r="D41" s="10" t="s">
        <v>8</v>
      </c>
      <c r="E41" s="10" t="s">
        <v>9</v>
      </c>
      <c r="F41" s="10" t="s">
        <v>10</v>
      </c>
      <c r="G41" s="10" t="s">
        <v>11</v>
      </c>
      <c r="H41" s="10" t="s">
        <v>12</v>
      </c>
      <c r="I41" s="10" t="s">
        <v>13</v>
      </c>
      <c r="J41" s="10" t="s">
        <v>14</v>
      </c>
      <c r="K41" s="10" t="s">
        <v>15</v>
      </c>
      <c r="L41" s="10" t="s">
        <v>16</v>
      </c>
      <c r="M41" s="10" t="s">
        <v>17</v>
      </c>
      <c r="N41" s="10" t="s">
        <v>18</v>
      </c>
      <c r="O41" s="10" t="s">
        <v>19</v>
      </c>
      <c r="P41" s="10" t="s">
        <v>20</v>
      </c>
      <c r="Q41" s="10" t="s">
        <v>21</v>
      </c>
      <c r="R41" s="10" t="s">
        <v>22</v>
      </c>
      <c r="S41" s="10" t="s">
        <v>23</v>
      </c>
      <c r="T41" s="10" t="s">
        <v>24</v>
      </c>
      <c r="U41" s="10" t="s">
        <v>25</v>
      </c>
      <c r="V41" s="10" t="s">
        <v>26</v>
      </c>
      <c r="W41" s="10" t="s">
        <v>27</v>
      </c>
      <c r="X41" s="10" t="s">
        <v>28</v>
      </c>
      <c r="Y41" s="11" t="s">
        <v>29</v>
      </c>
    </row>
    <row r="42" spans="1:26">
      <c r="A42" s="12" t="str">
        <f t="shared" ref="A42:A71" si="0">A9</f>
        <v>01.04.2012</v>
      </c>
      <c r="B42" s="27">
        <v>1042.1000000000001</v>
      </c>
      <c r="C42" s="28">
        <v>989.16</v>
      </c>
      <c r="D42" s="28">
        <v>981.56999999999994</v>
      </c>
      <c r="E42" s="28">
        <v>901.76</v>
      </c>
      <c r="F42" s="28">
        <v>923.38</v>
      </c>
      <c r="G42" s="28">
        <v>934.3</v>
      </c>
      <c r="H42" s="28">
        <v>991.20999999999992</v>
      </c>
      <c r="I42" s="28">
        <v>1033.58</v>
      </c>
      <c r="J42" s="28">
        <v>1106.94</v>
      </c>
      <c r="K42" s="28">
        <v>1118.43</v>
      </c>
      <c r="L42" s="28">
        <v>1128.1600000000001</v>
      </c>
      <c r="M42" s="28">
        <v>1154.28</v>
      </c>
      <c r="N42" s="28">
        <v>1122.1100000000001</v>
      </c>
      <c r="O42" s="28">
        <v>1121.3400000000001</v>
      </c>
      <c r="P42" s="28">
        <v>1121.05</v>
      </c>
      <c r="Q42" s="28">
        <v>1119.8400000000001</v>
      </c>
      <c r="R42" s="28">
        <v>1120.5</v>
      </c>
      <c r="S42" s="28">
        <v>1121.7</v>
      </c>
      <c r="T42" s="28">
        <v>1132.06</v>
      </c>
      <c r="U42" s="28">
        <v>1227.27</v>
      </c>
      <c r="V42" s="28">
        <v>1303.1100000000001</v>
      </c>
      <c r="W42" s="28">
        <v>1171.55</v>
      </c>
      <c r="X42" s="28">
        <v>1134.51</v>
      </c>
      <c r="Y42" s="29">
        <v>1096.47</v>
      </c>
      <c r="Z42" s="2"/>
    </row>
    <row r="43" spans="1:26">
      <c r="A43" s="13" t="str">
        <f t="shared" si="0"/>
        <v>02.04.2012</v>
      </c>
      <c r="B43" s="30">
        <v>1059.77</v>
      </c>
      <c r="C43" s="31">
        <v>1060.72</v>
      </c>
      <c r="D43" s="31">
        <v>1023.56</v>
      </c>
      <c r="E43" s="31">
        <v>948.18</v>
      </c>
      <c r="F43" s="31">
        <v>902.39</v>
      </c>
      <c r="G43" s="31">
        <v>932.88</v>
      </c>
      <c r="H43" s="31">
        <v>1000.05</v>
      </c>
      <c r="I43" s="31">
        <v>1022.78</v>
      </c>
      <c r="J43" s="31">
        <v>1179.67</v>
      </c>
      <c r="K43" s="31">
        <v>1256.6000000000001</v>
      </c>
      <c r="L43" s="31">
        <v>1239.7</v>
      </c>
      <c r="M43" s="31">
        <v>1223.48</v>
      </c>
      <c r="N43" s="31">
        <v>1215.82</v>
      </c>
      <c r="O43" s="31">
        <v>1233.6500000000001</v>
      </c>
      <c r="P43" s="31">
        <v>1227.1100000000001</v>
      </c>
      <c r="Q43" s="31">
        <v>1202.03</v>
      </c>
      <c r="R43" s="31">
        <v>1199.9100000000001</v>
      </c>
      <c r="S43" s="31">
        <v>1201.04</v>
      </c>
      <c r="T43" s="31">
        <v>1207.7</v>
      </c>
      <c r="U43" s="31">
        <v>1220.69</v>
      </c>
      <c r="V43" s="31">
        <v>1235.77</v>
      </c>
      <c r="W43" s="31">
        <v>1218.5</v>
      </c>
      <c r="X43" s="31">
        <v>1161.6400000000001</v>
      </c>
      <c r="Y43" s="32">
        <v>1121.1000000000001</v>
      </c>
    </row>
    <row r="44" spans="1:26">
      <c r="A44" s="13" t="str">
        <f t="shared" si="0"/>
        <v>03.04.2012</v>
      </c>
      <c r="B44" s="30">
        <v>1062.3900000000001</v>
      </c>
      <c r="C44" s="31">
        <v>1033.43</v>
      </c>
      <c r="D44" s="31">
        <v>946.19999999999993</v>
      </c>
      <c r="E44" s="31">
        <v>898.51</v>
      </c>
      <c r="F44" s="31">
        <v>884.59</v>
      </c>
      <c r="G44" s="31">
        <v>943.63</v>
      </c>
      <c r="H44" s="31">
        <v>976.05</v>
      </c>
      <c r="I44" s="31">
        <v>1116.54</v>
      </c>
      <c r="J44" s="31">
        <v>1206.99</v>
      </c>
      <c r="K44" s="31">
        <v>1323.5500000000002</v>
      </c>
      <c r="L44" s="31">
        <v>1319</v>
      </c>
      <c r="M44" s="31">
        <v>1322</v>
      </c>
      <c r="N44" s="31">
        <v>1316.1100000000001</v>
      </c>
      <c r="O44" s="31">
        <v>1323.47</v>
      </c>
      <c r="P44" s="31">
        <v>1319.73</v>
      </c>
      <c r="Q44" s="31">
        <v>1309.6000000000001</v>
      </c>
      <c r="R44" s="31">
        <v>1296.6200000000001</v>
      </c>
      <c r="S44" s="31">
        <v>1290.8300000000002</v>
      </c>
      <c r="T44" s="31">
        <v>1288.5600000000002</v>
      </c>
      <c r="U44" s="31">
        <v>1310.9</v>
      </c>
      <c r="V44" s="31">
        <v>1323.38</v>
      </c>
      <c r="W44" s="31">
        <v>1297.3000000000002</v>
      </c>
      <c r="X44" s="31">
        <v>1264.25</v>
      </c>
      <c r="Y44" s="32">
        <v>1111.5900000000001</v>
      </c>
    </row>
    <row r="45" spans="1:26">
      <c r="A45" s="13" t="str">
        <f t="shared" si="0"/>
        <v>04.04.2012</v>
      </c>
      <c r="B45" s="30">
        <v>1066.21</v>
      </c>
      <c r="C45" s="31">
        <v>1055.67</v>
      </c>
      <c r="D45" s="31">
        <v>1016.14</v>
      </c>
      <c r="E45" s="31">
        <v>913.93999999999994</v>
      </c>
      <c r="F45" s="31">
        <v>903.11</v>
      </c>
      <c r="G45" s="31">
        <v>918.5</v>
      </c>
      <c r="H45" s="31">
        <v>990.77</v>
      </c>
      <c r="I45" s="31">
        <v>1072.25</v>
      </c>
      <c r="J45" s="31">
        <v>1074.8600000000001</v>
      </c>
      <c r="K45" s="31">
        <v>1116.95</v>
      </c>
      <c r="L45" s="31">
        <v>1128.53</v>
      </c>
      <c r="M45" s="31">
        <v>1134.81</v>
      </c>
      <c r="N45" s="31">
        <v>1134.1000000000001</v>
      </c>
      <c r="O45" s="31">
        <v>1146.4100000000001</v>
      </c>
      <c r="P45" s="31">
        <v>1141.6200000000001</v>
      </c>
      <c r="Q45" s="31">
        <v>1132.71</v>
      </c>
      <c r="R45" s="31">
        <v>1118.53</v>
      </c>
      <c r="S45" s="31">
        <v>1116.67</v>
      </c>
      <c r="T45" s="31">
        <v>1116.04</v>
      </c>
      <c r="U45" s="31">
        <v>1116.23</v>
      </c>
      <c r="V45" s="31">
        <v>1118.06</v>
      </c>
      <c r="W45" s="31">
        <v>1116.71</v>
      </c>
      <c r="X45" s="31">
        <v>1112.58</v>
      </c>
      <c r="Y45" s="32">
        <v>1094.22</v>
      </c>
    </row>
    <row r="46" spans="1:26">
      <c r="A46" s="13" t="str">
        <f t="shared" si="0"/>
        <v>05.04.2012</v>
      </c>
      <c r="B46" s="30">
        <v>1055.1400000000001</v>
      </c>
      <c r="C46" s="31">
        <v>991.05</v>
      </c>
      <c r="D46" s="31">
        <v>959.87</v>
      </c>
      <c r="E46" s="31">
        <v>880.45999999999992</v>
      </c>
      <c r="F46" s="31">
        <v>880.56</v>
      </c>
      <c r="G46" s="31">
        <v>902.73</v>
      </c>
      <c r="H46" s="31">
        <v>955.05</v>
      </c>
      <c r="I46" s="31">
        <v>1049.1000000000001</v>
      </c>
      <c r="J46" s="31">
        <v>1086.33</v>
      </c>
      <c r="K46" s="31">
        <v>1121.02</v>
      </c>
      <c r="L46" s="31">
        <v>1146.6600000000001</v>
      </c>
      <c r="M46" s="31">
        <v>1147.5900000000001</v>
      </c>
      <c r="N46" s="31">
        <v>1138.72</v>
      </c>
      <c r="O46" s="31">
        <v>1134.93</v>
      </c>
      <c r="P46" s="31">
        <v>1128.72</v>
      </c>
      <c r="Q46" s="31">
        <v>1124.42</v>
      </c>
      <c r="R46" s="31">
        <v>1118.01</v>
      </c>
      <c r="S46" s="31">
        <v>1120.98</v>
      </c>
      <c r="T46" s="31">
        <v>1123.19</v>
      </c>
      <c r="U46" s="31">
        <v>1130.6300000000001</v>
      </c>
      <c r="V46" s="31">
        <v>1142.75</v>
      </c>
      <c r="W46" s="31">
        <v>1137.8</v>
      </c>
      <c r="X46" s="31">
        <v>1114.81</v>
      </c>
      <c r="Y46" s="32">
        <v>1109.28</v>
      </c>
    </row>
    <row r="47" spans="1:26">
      <c r="A47" s="13" t="str">
        <f t="shared" si="0"/>
        <v>06.04.2012</v>
      </c>
      <c r="B47" s="30">
        <v>1020.38</v>
      </c>
      <c r="C47" s="31">
        <v>952.09</v>
      </c>
      <c r="D47" s="31">
        <v>952.8</v>
      </c>
      <c r="E47" s="31">
        <v>881.52</v>
      </c>
      <c r="F47" s="31">
        <v>880.32999999999993</v>
      </c>
      <c r="G47" s="31">
        <v>901.31999999999994</v>
      </c>
      <c r="H47" s="31">
        <v>967.59</v>
      </c>
      <c r="I47" s="31">
        <v>1059.8600000000001</v>
      </c>
      <c r="J47" s="31">
        <v>1110.78</v>
      </c>
      <c r="K47" s="31">
        <v>1184.55</v>
      </c>
      <c r="L47" s="31">
        <v>1180.19</v>
      </c>
      <c r="M47" s="31">
        <v>1183.33</v>
      </c>
      <c r="N47" s="31">
        <v>1165.8400000000001</v>
      </c>
      <c r="O47" s="31">
        <v>1180.82</v>
      </c>
      <c r="P47" s="31">
        <v>1160.8900000000001</v>
      </c>
      <c r="Q47" s="31">
        <v>1149.01</v>
      </c>
      <c r="R47" s="31">
        <v>1138.47</v>
      </c>
      <c r="S47" s="31">
        <v>1134.25</v>
      </c>
      <c r="T47" s="31">
        <v>1135.71</v>
      </c>
      <c r="U47" s="31">
        <v>1140.1200000000001</v>
      </c>
      <c r="V47" s="31">
        <v>1159.83</v>
      </c>
      <c r="W47" s="31">
        <v>1146.96</v>
      </c>
      <c r="X47" s="31">
        <v>1121.03</v>
      </c>
      <c r="Y47" s="32">
        <v>1083.23</v>
      </c>
    </row>
    <row r="48" spans="1:26">
      <c r="A48" s="13" t="str">
        <f t="shared" si="0"/>
        <v>07.04.2012</v>
      </c>
      <c r="B48" s="30">
        <v>1043.74</v>
      </c>
      <c r="C48" s="31">
        <v>990.39</v>
      </c>
      <c r="D48" s="31">
        <v>984.59</v>
      </c>
      <c r="E48" s="31">
        <v>950.19999999999993</v>
      </c>
      <c r="F48" s="31">
        <v>948.51</v>
      </c>
      <c r="G48" s="31">
        <v>949.31</v>
      </c>
      <c r="H48" s="31">
        <v>987.79</v>
      </c>
      <c r="I48" s="31">
        <v>1032.32</v>
      </c>
      <c r="J48" s="31">
        <v>1050.25</v>
      </c>
      <c r="K48" s="31">
        <v>1119.6400000000001</v>
      </c>
      <c r="L48" s="31">
        <v>1122.6300000000001</v>
      </c>
      <c r="M48" s="31">
        <v>1132.17</v>
      </c>
      <c r="N48" s="31">
        <v>1121.01</v>
      </c>
      <c r="O48" s="31">
        <v>1119.58</v>
      </c>
      <c r="P48" s="31">
        <v>1118.68</v>
      </c>
      <c r="Q48" s="31">
        <v>1111.23</v>
      </c>
      <c r="R48" s="31">
        <v>1106.72</v>
      </c>
      <c r="S48" s="31">
        <v>1104.8700000000001</v>
      </c>
      <c r="T48" s="31">
        <v>1106</v>
      </c>
      <c r="U48" s="31">
        <v>1119.1200000000001</v>
      </c>
      <c r="V48" s="31">
        <v>1119.6600000000001</v>
      </c>
      <c r="W48" s="31">
        <v>1119.48</v>
      </c>
      <c r="X48" s="31">
        <v>1112.02</v>
      </c>
      <c r="Y48" s="32">
        <v>1054.3800000000001</v>
      </c>
    </row>
    <row r="49" spans="1:25">
      <c r="A49" s="13" t="str">
        <f t="shared" si="0"/>
        <v>08.04.2012</v>
      </c>
      <c r="B49" s="30">
        <v>978.97</v>
      </c>
      <c r="C49" s="31">
        <v>990</v>
      </c>
      <c r="D49" s="31">
        <v>914.4</v>
      </c>
      <c r="E49" s="31">
        <v>881.01</v>
      </c>
      <c r="F49" s="31">
        <v>880.6</v>
      </c>
      <c r="G49" s="31">
        <v>881.05</v>
      </c>
      <c r="H49" s="31">
        <v>879.73</v>
      </c>
      <c r="I49" s="31">
        <v>951.18</v>
      </c>
      <c r="J49" s="31">
        <v>978.27</v>
      </c>
      <c r="K49" s="31">
        <v>1005.2099999999999</v>
      </c>
      <c r="L49" s="31">
        <v>1035.8700000000001</v>
      </c>
      <c r="M49" s="31">
        <v>1054.1200000000001</v>
      </c>
      <c r="N49" s="31">
        <v>1058.04</v>
      </c>
      <c r="O49" s="31">
        <v>1054.0900000000001</v>
      </c>
      <c r="P49" s="31">
        <v>1049.29</v>
      </c>
      <c r="Q49" s="31">
        <v>1037.3800000000001</v>
      </c>
      <c r="R49" s="31">
        <v>1033.1600000000001</v>
      </c>
      <c r="S49" s="31">
        <v>1032.6100000000001</v>
      </c>
      <c r="T49" s="31">
        <v>1041.48</v>
      </c>
      <c r="U49" s="31">
        <v>1079.25</v>
      </c>
      <c r="V49" s="31">
        <v>1076.52</v>
      </c>
      <c r="W49" s="31">
        <v>1082.44</v>
      </c>
      <c r="X49" s="31">
        <v>1075.3700000000001</v>
      </c>
      <c r="Y49" s="32">
        <v>1004.03</v>
      </c>
    </row>
    <row r="50" spans="1:25">
      <c r="A50" s="13" t="str">
        <f t="shared" si="0"/>
        <v>09.04.2012</v>
      </c>
      <c r="B50" s="30">
        <v>983.73</v>
      </c>
      <c r="C50" s="31">
        <v>931.26</v>
      </c>
      <c r="D50" s="31">
        <v>899.03</v>
      </c>
      <c r="E50" s="31">
        <v>880.84</v>
      </c>
      <c r="F50" s="31">
        <v>880.86</v>
      </c>
      <c r="G50" s="31">
        <v>900.36</v>
      </c>
      <c r="H50" s="31">
        <v>950.9</v>
      </c>
      <c r="I50" s="31">
        <v>1035.21</v>
      </c>
      <c r="J50" s="31">
        <v>1081.9000000000001</v>
      </c>
      <c r="K50" s="31">
        <v>1124.0900000000001</v>
      </c>
      <c r="L50" s="31">
        <v>1123.76</v>
      </c>
      <c r="M50" s="31">
        <v>1079.57</v>
      </c>
      <c r="N50" s="31">
        <v>1090.98</v>
      </c>
      <c r="O50" s="31">
        <v>1083.29</v>
      </c>
      <c r="P50" s="31">
        <v>1079.06</v>
      </c>
      <c r="Q50" s="31">
        <v>1075.45</v>
      </c>
      <c r="R50" s="31">
        <v>1076.01</v>
      </c>
      <c r="S50" s="31">
        <v>1077.79</v>
      </c>
      <c r="T50" s="31">
        <v>1121.5900000000001</v>
      </c>
      <c r="U50" s="31">
        <v>1124.52</v>
      </c>
      <c r="V50" s="31">
        <v>1123.5900000000001</v>
      </c>
      <c r="W50" s="31">
        <v>1177.6500000000001</v>
      </c>
      <c r="X50" s="31">
        <v>1149.8</v>
      </c>
      <c r="Y50" s="32">
        <v>1081.03</v>
      </c>
    </row>
    <row r="51" spans="1:25">
      <c r="A51" s="13" t="str">
        <f t="shared" si="0"/>
        <v>10.04.2012</v>
      </c>
      <c r="B51" s="30">
        <v>1008.24</v>
      </c>
      <c r="C51" s="31">
        <v>996.38</v>
      </c>
      <c r="D51" s="31">
        <v>893.37</v>
      </c>
      <c r="E51" s="31">
        <v>880.55</v>
      </c>
      <c r="F51" s="31">
        <v>871.11</v>
      </c>
      <c r="G51" s="31">
        <v>880.78</v>
      </c>
      <c r="H51" s="31">
        <v>912.84</v>
      </c>
      <c r="I51" s="31">
        <v>1024.93</v>
      </c>
      <c r="J51" s="31">
        <v>1050.8600000000001</v>
      </c>
      <c r="K51" s="31">
        <v>1105.45</v>
      </c>
      <c r="L51" s="31">
        <v>1111.67</v>
      </c>
      <c r="M51" s="31">
        <v>1122.8500000000001</v>
      </c>
      <c r="N51" s="31">
        <v>1121.75</v>
      </c>
      <c r="O51" s="31">
        <v>1121.98</v>
      </c>
      <c r="P51" s="31">
        <v>1102.45</v>
      </c>
      <c r="Q51" s="31">
        <v>1084.33</v>
      </c>
      <c r="R51" s="31">
        <v>1092.19</v>
      </c>
      <c r="S51" s="31">
        <v>1120.57</v>
      </c>
      <c r="T51" s="31">
        <v>1121.1600000000001</v>
      </c>
      <c r="U51" s="31">
        <v>1121.25</v>
      </c>
      <c r="V51" s="31">
        <v>1120.98</v>
      </c>
      <c r="W51" s="31">
        <v>1120.24</v>
      </c>
      <c r="X51" s="31">
        <v>1106.44</v>
      </c>
      <c r="Y51" s="32">
        <v>1052.3400000000001</v>
      </c>
    </row>
    <row r="52" spans="1:25">
      <c r="A52" s="13" t="str">
        <f t="shared" si="0"/>
        <v>11.04.2012</v>
      </c>
      <c r="B52" s="30">
        <v>979.28</v>
      </c>
      <c r="C52" s="31">
        <v>932.86</v>
      </c>
      <c r="D52" s="31">
        <v>933.44999999999993</v>
      </c>
      <c r="E52" s="31">
        <v>923.73</v>
      </c>
      <c r="F52" s="31">
        <v>904.57999999999993</v>
      </c>
      <c r="G52" s="31">
        <v>906.17</v>
      </c>
      <c r="H52" s="31">
        <v>925.89</v>
      </c>
      <c r="I52" s="31">
        <v>1016.54</v>
      </c>
      <c r="J52" s="31">
        <v>1055.32</v>
      </c>
      <c r="K52" s="31">
        <v>1093.31</v>
      </c>
      <c r="L52" s="31">
        <v>1122.71</v>
      </c>
      <c r="M52" s="31">
        <v>1122</v>
      </c>
      <c r="N52" s="31">
        <v>1120.79</v>
      </c>
      <c r="O52" s="31">
        <v>1121.96</v>
      </c>
      <c r="P52" s="31">
        <v>1121.96</v>
      </c>
      <c r="Q52" s="31">
        <v>1098.68</v>
      </c>
      <c r="R52" s="31">
        <v>1092.07</v>
      </c>
      <c r="S52" s="31">
        <v>1087</v>
      </c>
      <c r="T52" s="31">
        <v>1084.1300000000001</v>
      </c>
      <c r="U52" s="31">
        <v>1067.1300000000001</v>
      </c>
      <c r="V52" s="31">
        <v>1092.1100000000001</v>
      </c>
      <c r="W52" s="31">
        <v>1123.44</v>
      </c>
      <c r="X52" s="31">
        <v>1085.7</v>
      </c>
      <c r="Y52" s="32">
        <v>1051.29</v>
      </c>
    </row>
    <row r="53" spans="1:25">
      <c r="A53" s="13" t="str">
        <f t="shared" si="0"/>
        <v>12.04.2012</v>
      </c>
      <c r="B53" s="30">
        <v>980.64</v>
      </c>
      <c r="C53" s="31">
        <v>965.82999999999993</v>
      </c>
      <c r="D53" s="31">
        <v>924.05</v>
      </c>
      <c r="E53" s="31">
        <v>911.86</v>
      </c>
      <c r="F53" s="31">
        <v>889.85</v>
      </c>
      <c r="G53" s="31">
        <v>903.43</v>
      </c>
      <c r="H53" s="31">
        <v>913.93</v>
      </c>
      <c r="I53" s="31">
        <v>998.17</v>
      </c>
      <c r="J53" s="31">
        <v>1049.31</v>
      </c>
      <c r="K53" s="31">
        <v>1090.96</v>
      </c>
      <c r="L53" s="31">
        <v>1121.21</v>
      </c>
      <c r="M53" s="31">
        <v>1084.57</v>
      </c>
      <c r="N53" s="31">
        <v>1085.1600000000001</v>
      </c>
      <c r="O53" s="31">
        <v>1065.8500000000001</v>
      </c>
      <c r="P53" s="31">
        <v>1072.72</v>
      </c>
      <c r="Q53" s="31">
        <v>1054.4100000000001</v>
      </c>
      <c r="R53" s="31">
        <v>1053.53</v>
      </c>
      <c r="S53" s="31">
        <v>1065.94</v>
      </c>
      <c r="T53" s="31">
        <v>1033.74</v>
      </c>
      <c r="U53" s="31">
        <v>1049.98</v>
      </c>
      <c r="V53" s="31">
        <v>1122.8600000000001</v>
      </c>
      <c r="W53" s="31">
        <v>1125.1400000000001</v>
      </c>
      <c r="X53" s="31">
        <v>1114.81</v>
      </c>
      <c r="Y53" s="32">
        <v>1060.95</v>
      </c>
    </row>
    <row r="54" spans="1:25">
      <c r="A54" s="13" t="str">
        <f t="shared" si="0"/>
        <v>13.04.2012</v>
      </c>
      <c r="B54" s="30">
        <v>984.65</v>
      </c>
      <c r="C54" s="31">
        <v>955.89</v>
      </c>
      <c r="D54" s="31">
        <v>994.77</v>
      </c>
      <c r="E54" s="31">
        <v>963.72</v>
      </c>
      <c r="F54" s="31">
        <v>942.26</v>
      </c>
      <c r="G54" s="31">
        <v>944.77</v>
      </c>
      <c r="H54" s="31">
        <v>932.37</v>
      </c>
      <c r="I54" s="31">
        <v>1061.3400000000001</v>
      </c>
      <c r="J54" s="31">
        <v>1071.67</v>
      </c>
      <c r="K54" s="31">
        <v>1123.74</v>
      </c>
      <c r="L54" s="31">
        <v>1125.71</v>
      </c>
      <c r="M54" s="31">
        <v>1138.55</v>
      </c>
      <c r="N54" s="31">
        <v>1127.57</v>
      </c>
      <c r="O54" s="31">
        <v>1125.56</v>
      </c>
      <c r="P54" s="31">
        <v>1125.47</v>
      </c>
      <c r="Q54" s="31">
        <v>1124.48</v>
      </c>
      <c r="R54" s="31">
        <v>1123.5</v>
      </c>
      <c r="S54" s="31">
        <v>1123.18</v>
      </c>
      <c r="T54" s="31">
        <v>1122.21</v>
      </c>
      <c r="U54" s="31">
        <v>1122.71</v>
      </c>
      <c r="V54" s="31">
        <v>1171.75</v>
      </c>
      <c r="W54" s="31">
        <v>1186.48</v>
      </c>
      <c r="X54" s="31">
        <v>1134.3</v>
      </c>
      <c r="Y54" s="32">
        <v>1118</v>
      </c>
    </row>
    <row r="55" spans="1:25">
      <c r="A55" s="13" t="str">
        <f t="shared" si="0"/>
        <v>14.04.2012</v>
      </c>
      <c r="B55" s="30">
        <v>1057.3500000000001</v>
      </c>
      <c r="C55" s="31">
        <v>1044.1300000000001</v>
      </c>
      <c r="D55" s="31">
        <v>1006.51</v>
      </c>
      <c r="E55" s="31">
        <v>997.43999999999994</v>
      </c>
      <c r="F55" s="31">
        <v>992.06</v>
      </c>
      <c r="G55" s="31">
        <v>1007.85</v>
      </c>
      <c r="H55" s="31">
        <v>1007.1899999999999</v>
      </c>
      <c r="I55" s="31">
        <v>1051.03</v>
      </c>
      <c r="J55" s="31">
        <v>1059.6400000000001</v>
      </c>
      <c r="K55" s="31">
        <v>1092.8900000000001</v>
      </c>
      <c r="L55" s="31">
        <v>1155.31</v>
      </c>
      <c r="M55" s="31">
        <v>1197.93</v>
      </c>
      <c r="N55" s="31">
        <v>1188.3900000000001</v>
      </c>
      <c r="O55" s="31">
        <v>1179.1000000000001</v>
      </c>
      <c r="P55" s="31">
        <v>1167.29</v>
      </c>
      <c r="Q55" s="31">
        <v>1143.67</v>
      </c>
      <c r="R55" s="31">
        <v>1154.03</v>
      </c>
      <c r="S55" s="31">
        <v>1158.8800000000001</v>
      </c>
      <c r="T55" s="31">
        <v>1141.1100000000001</v>
      </c>
      <c r="U55" s="31">
        <v>1173.05</v>
      </c>
      <c r="V55" s="31">
        <v>1195.81</v>
      </c>
      <c r="W55" s="31">
        <v>1211.43</v>
      </c>
      <c r="X55" s="31">
        <v>1154.83</v>
      </c>
      <c r="Y55" s="32">
        <v>1099</v>
      </c>
    </row>
    <row r="56" spans="1:25">
      <c r="A56" s="13" t="str">
        <f t="shared" si="0"/>
        <v>15.04.2012</v>
      </c>
      <c r="B56" s="30">
        <v>1046.54</v>
      </c>
      <c r="C56" s="31">
        <v>998.93999999999994</v>
      </c>
      <c r="D56" s="31">
        <v>1006.73</v>
      </c>
      <c r="E56" s="31">
        <v>970.48</v>
      </c>
      <c r="F56" s="31">
        <v>920.07999999999993</v>
      </c>
      <c r="G56" s="31">
        <v>894.63</v>
      </c>
      <c r="H56" s="31">
        <v>974.13</v>
      </c>
      <c r="I56" s="31">
        <v>1003.56</v>
      </c>
      <c r="J56" s="31">
        <v>1009.56</v>
      </c>
      <c r="K56" s="31">
        <v>1025.8900000000001</v>
      </c>
      <c r="L56" s="31">
        <v>1068.6600000000001</v>
      </c>
      <c r="M56" s="31">
        <v>1118.6200000000001</v>
      </c>
      <c r="N56" s="31">
        <v>1118.67</v>
      </c>
      <c r="O56" s="31">
        <v>1114.3500000000001</v>
      </c>
      <c r="P56" s="31">
        <v>1105.6300000000001</v>
      </c>
      <c r="Q56" s="31">
        <v>1094.05</v>
      </c>
      <c r="R56" s="31">
        <v>1099.22</v>
      </c>
      <c r="S56" s="31">
        <v>1107.19</v>
      </c>
      <c r="T56" s="31">
        <v>1092.6400000000001</v>
      </c>
      <c r="U56" s="31">
        <v>1119.6100000000001</v>
      </c>
      <c r="V56" s="31">
        <v>1121.5900000000001</v>
      </c>
      <c r="W56" s="31">
        <v>1136.21</v>
      </c>
      <c r="X56" s="31">
        <v>1119.53</v>
      </c>
      <c r="Y56" s="32">
        <v>1077.3700000000001</v>
      </c>
    </row>
    <row r="57" spans="1:25">
      <c r="A57" s="13" t="str">
        <f t="shared" si="0"/>
        <v>16.04.2012</v>
      </c>
      <c r="B57" s="30">
        <v>1051.02</v>
      </c>
      <c r="C57" s="31">
        <v>1048.52</v>
      </c>
      <c r="D57" s="31">
        <v>930.3</v>
      </c>
      <c r="E57" s="31">
        <v>880.05</v>
      </c>
      <c r="F57" s="31">
        <v>880.68</v>
      </c>
      <c r="G57" s="31">
        <v>881.16</v>
      </c>
      <c r="H57" s="31">
        <v>904.20999999999992</v>
      </c>
      <c r="I57" s="31">
        <v>1028.3600000000001</v>
      </c>
      <c r="J57" s="31">
        <v>1096.27</v>
      </c>
      <c r="K57" s="31">
        <v>1208.3800000000001</v>
      </c>
      <c r="L57" s="31">
        <v>1288.72</v>
      </c>
      <c r="M57" s="31">
        <v>1326.26</v>
      </c>
      <c r="N57" s="31">
        <v>1363.8600000000001</v>
      </c>
      <c r="O57" s="31">
        <v>1369.97</v>
      </c>
      <c r="P57" s="31">
        <v>1367.18</v>
      </c>
      <c r="Q57" s="31">
        <v>1355.71</v>
      </c>
      <c r="R57" s="31">
        <v>1346.77</v>
      </c>
      <c r="S57" s="31">
        <v>1326.45</v>
      </c>
      <c r="T57" s="31">
        <v>1291.1300000000001</v>
      </c>
      <c r="U57" s="31">
        <v>1297.76</v>
      </c>
      <c r="V57" s="31">
        <v>1286.5600000000002</v>
      </c>
      <c r="W57" s="31">
        <v>1258.19</v>
      </c>
      <c r="X57" s="31">
        <v>1299.17</v>
      </c>
      <c r="Y57" s="32">
        <v>1291.3900000000001</v>
      </c>
    </row>
    <row r="58" spans="1:25">
      <c r="A58" s="13" t="str">
        <f t="shared" si="0"/>
        <v>17.04.2012</v>
      </c>
      <c r="B58" s="30">
        <v>1112.82</v>
      </c>
      <c r="C58" s="31">
        <v>1108.6400000000001</v>
      </c>
      <c r="D58" s="31">
        <v>917.07999999999993</v>
      </c>
      <c r="E58" s="31">
        <v>886.15</v>
      </c>
      <c r="F58" s="31">
        <v>871.65</v>
      </c>
      <c r="G58" s="31">
        <v>880.64</v>
      </c>
      <c r="H58" s="31">
        <v>896.22</v>
      </c>
      <c r="I58" s="31">
        <v>981.74</v>
      </c>
      <c r="J58" s="31">
        <v>1030.92</v>
      </c>
      <c r="K58" s="31">
        <v>1087.9000000000001</v>
      </c>
      <c r="L58" s="31">
        <v>1139.79</v>
      </c>
      <c r="M58" s="31">
        <v>1144.17</v>
      </c>
      <c r="N58" s="31">
        <v>1140.74</v>
      </c>
      <c r="O58" s="31">
        <v>1145.8</v>
      </c>
      <c r="P58" s="31">
        <v>1131.45</v>
      </c>
      <c r="Q58" s="31">
        <v>1121.32</v>
      </c>
      <c r="R58" s="31">
        <v>1117.4000000000001</v>
      </c>
      <c r="S58" s="31">
        <v>1116.8</v>
      </c>
      <c r="T58" s="31">
        <v>1115.19</v>
      </c>
      <c r="U58" s="31">
        <v>1116.1100000000001</v>
      </c>
      <c r="V58" s="31">
        <v>1117.3600000000001</v>
      </c>
      <c r="W58" s="31">
        <v>1115.8500000000001</v>
      </c>
      <c r="X58" s="31">
        <v>1103.0900000000001</v>
      </c>
      <c r="Y58" s="32">
        <v>1112.17</v>
      </c>
    </row>
    <row r="59" spans="1:25">
      <c r="A59" s="13" t="str">
        <f t="shared" si="0"/>
        <v>18.04.2012</v>
      </c>
      <c r="B59" s="30">
        <v>1089.47</v>
      </c>
      <c r="C59" s="31">
        <v>940.23</v>
      </c>
      <c r="D59" s="31">
        <v>896.76</v>
      </c>
      <c r="E59" s="31">
        <v>858.76</v>
      </c>
      <c r="F59" s="31">
        <v>857.28</v>
      </c>
      <c r="G59" s="31">
        <v>875.76</v>
      </c>
      <c r="H59" s="31">
        <v>892.91</v>
      </c>
      <c r="I59" s="31">
        <v>1009.75</v>
      </c>
      <c r="J59" s="31">
        <v>1056.33</v>
      </c>
      <c r="K59" s="31">
        <v>1122.9100000000001</v>
      </c>
      <c r="L59" s="31">
        <v>1201.28</v>
      </c>
      <c r="M59" s="31">
        <v>1203.1600000000001</v>
      </c>
      <c r="N59" s="31">
        <v>1202.27</v>
      </c>
      <c r="O59" s="31">
        <v>1203.98</v>
      </c>
      <c r="P59" s="31">
        <v>1187.55</v>
      </c>
      <c r="Q59" s="31">
        <v>1172.19</v>
      </c>
      <c r="R59" s="31">
        <v>1159.8600000000001</v>
      </c>
      <c r="S59" s="31">
        <v>1161.17</v>
      </c>
      <c r="T59" s="31">
        <v>1153.6200000000001</v>
      </c>
      <c r="U59" s="31">
        <v>1163.19</v>
      </c>
      <c r="V59" s="31">
        <v>1130.2</v>
      </c>
      <c r="W59" s="31">
        <v>1120.1100000000001</v>
      </c>
      <c r="X59" s="31">
        <v>1116.57</v>
      </c>
      <c r="Y59" s="32">
        <v>1085.1100000000001</v>
      </c>
    </row>
    <row r="60" spans="1:25">
      <c r="A60" s="13" t="str">
        <f t="shared" si="0"/>
        <v>19.04.2012</v>
      </c>
      <c r="B60" s="30">
        <v>1092.48</v>
      </c>
      <c r="C60" s="31">
        <v>982.16</v>
      </c>
      <c r="D60" s="31">
        <v>907.35</v>
      </c>
      <c r="E60" s="31">
        <v>855.68</v>
      </c>
      <c r="F60" s="31">
        <v>857.01</v>
      </c>
      <c r="G60" s="31">
        <v>863.35</v>
      </c>
      <c r="H60" s="31">
        <v>895.02</v>
      </c>
      <c r="I60" s="31">
        <v>997.11</v>
      </c>
      <c r="J60" s="31">
        <v>1056.3600000000001</v>
      </c>
      <c r="K60" s="31">
        <v>1124.25</v>
      </c>
      <c r="L60" s="31">
        <v>1192.96</v>
      </c>
      <c r="M60" s="31">
        <v>1195.6100000000001</v>
      </c>
      <c r="N60" s="31">
        <v>1192.1500000000001</v>
      </c>
      <c r="O60" s="31">
        <v>1208.3700000000001</v>
      </c>
      <c r="P60" s="31">
        <v>1194.8800000000001</v>
      </c>
      <c r="Q60" s="31">
        <v>1186.6100000000001</v>
      </c>
      <c r="R60" s="31">
        <v>1175.72</v>
      </c>
      <c r="S60" s="31">
        <v>1159.19</v>
      </c>
      <c r="T60" s="31">
        <v>1146.4100000000001</v>
      </c>
      <c r="U60" s="31">
        <v>1169.21</v>
      </c>
      <c r="V60" s="31">
        <v>1156.31</v>
      </c>
      <c r="W60" s="31">
        <v>1166.29</v>
      </c>
      <c r="X60" s="31">
        <v>1135.21</v>
      </c>
      <c r="Y60" s="32">
        <v>1106.08</v>
      </c>
    </row>
    <row r="61" spans="1:25">
      <c r="A61" s="13" t="str">
        <f t="shared" si="0"/>
        <v>20.04.2012</v>
      </c>
      <c r="B61" s="30">
        <v>1050.8500000000001</v>
      </c>
      <c r="C61" s="31">
        <v>974.49</v>
      </c>
      <c r="D61" s="31">
        <v>880.95999999999992</v>
      </c>
      <c r="E61" s="31">
        <v>850.17</v>
      </c>
      <c r="F61" s="31">
        <v>841.07999999999993</v>
      </c>
      <c r="G61" s="31">
        <v>852.45999999999992</v>
      </c>
      <c r="H61" s="31">
        <v>880.11</v>
      </c>
      <c r="I61" s="31">
        <v>890.03</v>
      </c>
      <c r="J61" s="31">
        <v>1012.6999999999999</v>
      </c>
      <c r="K61" s="31">
        <v>1121.7</v>
      </c>
      <c r="L61" s="31">
        <v>1175.47</v>
      </c>
      <c r="M61" s="31">
        <v>1194.72</v>
      </c>
      <c r="N61" s="31">
        <v>1187.92</v>
      </c>
      <c r="O61" s="31">
        <v>1196.4100000000001</v>
      </c>
      <c r="P61" s="31">
        <v>1174.7</v>
      </c>
      <c r="Q61" s="31">
        <v>1168.43</v>
      </c>
      <c r="R61" s="31">
        <v>1153.0900000000001</v>
      </c>
      <c r="S61" s="31">
        <v>1152.3600000000001</v>
      </c>
      <c r="T61" s="31">
        <v>1134.8600000000001</v>
      </c>
      <c r="U61" s="31">
        <v>1156.07</v>
      </c>
      <c r="V61" s="31">
        <v>1151.07</v>
      </c>
      <c r="W61" s="31">
        <v>1159.3800000000001</v>
      </c>
      <c r="X61" s="31">
        <v>1120.8500000000001</v>
      </c>
      <c r="Y61" s="32">
        <v>1099.6100000000001</v>
      </c>
    </row>
    <row r="62" spans="1:25">
      <c r="A62" s="13" t="str">
        <f t="shared" si="0"/>
        <v>21.04.2012</v>
      </c>
      <c r="B62" s="30">
        <v>1050.56</v>
      </c>
      <c r="C62" s="31">
        <v>966.81999999999994</v>
      </c>
      <c r="D62" s="31">
        <v>998.41</v>
      </c>
      <c r="E62" s="31">
        <v>994.73</v>
      </c>
      <c r="F62" s="31">
        <v>913.82999999999993</v>
      </c>
      <c r="G62" s="31">
        <v>886.43</v>
      </c>
      <c r="H62" s="31">
        <v>885.22</v>
      </c>
      <c r="I62" s="31">
        <v>968.38</v>
      </c>
      <c r="J62" s="31">
        <v>1045.67</v>
      </c>
      <c r="K62" s="31">
        <v>1115.3900000000001</v>
      </c>
      <c r="L62" s="31">
        <v>1176.9100000000001</v>
      </c>
      <c r="M62" s="31">
        <v>1206.8800000000001</v>
      </c>
      <c r="N62" s="31">
        <v>1208.3</v>
      </c>
      <c r="O62" s="31">
        <v>1198.07</v>
      </c>
      <c r="P62" s="31">
        <v>1186.79</v>
      </c>
      <c r="Q62" s="31">
        <v>1179.3600000000001</v>
      </c>
      <c r="R62" s="31">
        <v>1160.01</v>
      </c>
      <c r="S62" s="31">
        <v>1164.52</v>
      </c>
      <c r="T62" s="31">
        <v>1171.31</v>
      </c>
      <c r="U62" s="31">
        <v>1207.4000000000001</v>
      </c>
      <c r="V62" s="31">
        <v>1220.79</v>
      </c>
      <c r="W62" s="31">
        <v>1247.0900000000001</v>
      </c>
      <c r="X62" s="31">
        <v>1208.7</v>
      </c>
      <c r="Y62" s="32">
        <v>1138.01</v>
      </c>
    </row>
    <row r="63" spans="1:25">
      <c r="A63" s="13" t="str">
        <f t="shared" si="0"/>
        <v>22.04.2012</v>
      </c>
      <c r="B63" s="30">
        <v>1107.8700000000001</v>
      </c>
      <c r="C63" s="31">
        <v>1064.3900000000001</v>
      </c>
      <c r="D63" s="31">
        <v>974.49</v>
      </c>
      <c r="E63" s="31">
        <v>880.86</v>
      </c>
      <c r="F63" s="31">
        <v>879.59</v>
      </c>
      <c r="G63" s="31">
        <v>866.62</v>
      </c>
      <c r="H63" s="31">
        <v>865.45999999999992</v>
      </c>
      <c r="I63" s="31">
        <v>876.94999999999993</v>
      </c>
      <c r="J63" s="31">
        <v>879.26</v>
      </c>
      <c r="K63" s="31">
        <v>881.76</v>
      </c>
      <c r="L63" s="31">
        <v>998.4</v>
      </c>
      <c r="M63" s="31">
        <v>1034.6300000000001</v>
      </c>
      <c r="N63" s="31">
        <v>1032.48</v>
      </c>
      <c r="O63" s="31">
        <v>1024.76</v>
      </c>
      <c r="P63" s="31">
        <v>1019.3</v>
      </c>
      <c r="Q63" s="31">
        <v>1010.29</v>
      </c>
      <c r="R63" s="31">
        <v>1003.13</v>
      </c>
      <c r="S63" s="31">
        <v>1011.86</v>
      </c>
      <c r="T63" s="31">
        <v>1025.8400000000001</v>
      </c>
      <c r="U63" s="31">
        <v>1051.73</v>
      </c>
      <c r="V63" s="31">
        <v>1059.46</v>
      </c>
      <c r="W63" s="31">
        <v>1074.4100000000001</v>
      </c>
      <c r="X63" s="31">
        <v>1050.57</v>
      </c>
      <c r="Y63" s="32">
        <v>1007.23</v>
      </c>
    </row>
    <row r="64" spans="1:25">
      <c r="A64" s="13" t="str">
        <f t="shared" si="0"/>
        <v>23.04.2012</v>
      </c>
      <c r="B64" s="30">
        <v>978.18</v>
      </c>
      <c r="C64" s="31">
        <v>955.75</v>
      </c>
      <c r="D64" s="31">
        <v>960.18999999999994</v>
      </c>
      <c r="E64" s="31">
        <v>880.95999999999992</v>
      </c>
      <c r="F64" s="31">
        <v>877.18</v>
      </c>
      <c r="G64" s="31">
        <v>867.02</v>
      </c>
      <c r="H64" s="31">
        <v>879.62</v>
      </c>
      <c r="I64" s="31">
        <v>950.02</v>
      </c>
      <c r="J64" s="31">
        <v>1083.8500000000001</v>
      </c>
      <c r="K64" s="31">
        <v>1185.24</v>
      </c>
      <c r="L64" s="31">
        <v>1211.6000000000001</v>
      </c>
      <c r="M64" s="31">
        <v>1211.3500000000001</v>
      </c>
      <c r="N64" s="31">
        <v>1201.53</v>
      </c>
      <c r="O64" s="31">
        <v>1268.7</v>
      </c>
      <c r="P64" s="31">
        <v>1225.94</v>
      </c>
      <c r="Q64" s="31">
        <v>1207.94</v>
      </c>
      <c r="R64" s="31">
        <v>1188.9100000000001</v>
      </c>
      <c r="S64" s="31">
        <v>1192.6300000000001</v>
      </c>
      <c r="T64" s="31">
        <v>1191.1500000000001</v>
      </c>
      <c r="U64" s="31">
        <v>1209.1500000000001</v>
      </c>
      <c r="V64" s="31">
        <v>1205.3</v>
      </c>
      <c r="W64" s="31">
        <v>1208.52</v>
      </c>
      <c r="X64" s="31">
        <v>1175.1300000000001</v>
      </c>
      <c r="Y64" s="32">
        <v>1118.19</v>
      </c>
    </row>
    <row r="65" spans="1:26">
      <c r="A65" s="13" t="str">
        <f t="shared" si="0"/>
        <v>24.04.2012</v>
      </c>
      <c r="B65" s="30">
        <v>1052.57</v>
      </c>
      <c r="C65" s="31">
        <v>993.94999999999993</v>
      </c>
      <c r="D65" s="31">
        <v>920.39</v>
      </c>
      <c r="E65" s="31">
        <v>881.23</v>
      </c>
      <c r="F65" s="31">
        <v>880.68999999999994</v>
      </c>
      <c r="G65" s="31">
        <v>881.09</v>
      </c>
      <c r="H65" s="31">
        <v>880.66</v>
      </c>
      <c r="I65" s="31">
        <v>987.68999999999994</v>
      </c>
      <c r="J65" s="31">
        <v>1044.32</v>
      </c>
      <c r="K65" s="31">
        <v>1120.8900000000001</v>
      </c>
      <c r="L65" s="31">
        <v>1161.29</v>
      </c>
      <c r="M65" s="31">
        <v>1181.9100000000001</v>
      </c>
      <c r="N65" s="31">
        <v>1146.03</v>
      </c>
      <c r="O65" s="31">
        <v>1169.58</v>
      </c>
      <c r="P65" s="31">
        <v>1140.6600000000001</v>
      </c>
      <c r="Q65" s="31">
        <v>1121.02</v>
      </c>
      <c r="R65" s="31">
        <v>1120.23</v>
      </c>
      <c r="S65" s="31">
        <v>1120.73</v>
      </c>
      <c r="T65" s="31">
        <v>1119.7</v>
      </c>
      <c r="U65" s="31">
        <v>1120.76</v>
      </c>
      <c r="V65" s="31">
        <v>1120.6600000000001</v>
      </c>
      <c r="W65" s="31">
        <v>1129.01</v>
      </c>
      <c r="X65" s="31">
        <v>1110.21</v>
      </c>
      <c r="Y65" s="32">
        <v>1050.53</v>
      </c>
    </row>
    <row r="66" spans="1:26">
      <c r="A66" s="13" t="str">
        <f t="shared" si="0"/>
        <v>25.04.2012</v>
      </c>
      <c r="B66" s="30">
        <v>918.20999999999992</v>
      </c>
      <c r="C66" s="31">
        <v>903.5</v>
      </c>
      <c r="D66" s="31">
        <v>888.6</v>
      </c>
      <c r="E66" s="31">
        <v>881.16</v>
      </c>
      <c r="F66" s="31">
        <v>869.49</v>
      </c>
      <c r="G66" s="31">
        <v>878.31</v>
      </c>
      <c r="H66" s="31">
        <v>881.17</v>
      </c>
      <c r="I66" s="31">
        <v>1066.74</v>
      </c>
      <c r="J66" s="31">
        <v>1125.5900000000001</v>
      </c>
      <c r="K66" s="31">
        <v>1293.3100000000002</v>
      </c>
      <c r="L66" s="31">
        <v>1297.6200000000001</v>
      </c>
      <c r="M66" s="31">
        <v>1249.6300000000001</v>
      </c>
      <c r="N66" s="31">
        <v>1240.71</v>
      </c>
      <c r="O66" s="31">
        <v>1264.51</v>
      </c>
      <c r="P66" s="31">
        <v>1240.3800000000001</v>
      </c>
      <c r="Q66" s="31">
        <v>1233.43</v>
      </c>
      <c r="R66" s="31">
        <v>1251.6000000000001</v>
      </c>
      <c r="S66" s="31">
        <v>1226.8600000000001</v>
      </c>
      <c r="T66" s="31">
        <v>1228.21</v>
      </c>
      <c r="U66" s="31">
        <v>1238.1100000000001</v>
      </c>
      <c r="V66" s="31">
        <v>1246.28</v>
      </c>
      <c r="W66" s="31">
        <v>1224.43</v>
      </c>
      <c r="X66" s="31">
        <v>1192.07</v>
      </c>
      <c r="Y66" s="32">
        <v>1131.97</v>
      </c>
    </row>
    <row r="67" spans="1:26">
      <c r="A67" s="13" t="str">
        <f t="shared" si="0"/>
        <v>26.04.2012</v>
      </c>
      <c r="B67" s="30">
        <v>1072.24</v>
      </c>
      <c r="C67" s="31">
        <v>986.32999999999993</v>
      </c>
      <c r="D67" s="31">
        <v>858.3</v>
      </c>
      <c r="E67" s="31">
        <v>849.8</v>
      </c>
      <c r="F67" s="31">
        <v>849.16</v>
      </c>
      <c r="G67" s="31">
        <v>862.99</v>
      </c>
      <c r="H67" s="31">
        <v>875.94999999999993</v>
      </c>
      <c r="I67" s="31">
        <v>1025.32</v>
      </c>
      <c r="J67" s="31">
        <v>1140.74</v>
      </c>
      <c r="K67" s="31">
        <v>1337.49</v>
      </c>
      <c r="L67" s="31">
        <v>1336.16</v>
      </c>
      <c r="M67" s="31">
        <v>1322.8400000000001</v>
      </c>
      <c r="N67" s="31">
        <v>1294.6600000000001</v>
      </c>
      <c r="O67" s="31">
        <v>1297.3500000000001</v>
      </c>
      <c r="P67" s="31">
        <v>1269.8100000000002</v>
      </c>
      <c r="Q67" s="31">
        <v>1252.48</v>
      </c>
      <c r="R67" s="31">
        <v>1258.8100000000002</v>
      </c>
      <c r="S67" s="31">
        <v>1219.73</v>
      </c>
      <c r="T67" s="31">
        <v>1200.75</v>
      </c>
      <c r="U67" s="31">
        <v>1226.72</v>
      </c>
      <c r="V67" s="31">
        <v>1207.3500000000001</v>
      </c>
      <c r="W67" s="31">
        <v>1207.56</v>
      </c>
      <c r="X67" s="31">
        <v>1153.98</v>
      </c>
      <c r="Y67" s="32">
        <v>1117.8</v>
      </c>
    </row>
    <row r="68" spans="1:26">
      <c r="A68" s="13" t="str">
        <f t="shared" si="0"/>
        <v>27.04.2012</v>
      </c>
      <c r="B68" s="30">
        <v>1007.18</v>
      </c>
      <c r="C68" s="31">
        <v>940.34</v>
      </c>
      <c r="D68" s="31">
        <v>869.09</v>
      </c>
      <c r="E68" s="31">
        <v>857.79</v>
      </c>
      <c r="F68" s="31">
        <v>847.53</v>
      </c>
      <c r="G68" s="31">
        <v>853.1</v>
      </c>
      <c r="H68" s="31">
        <v>873.48</v>
      </c>
      <c r="I68" s="31">
        <v>922.77</v>
      </c>
      <c r="J68" s="31">
        <v>1041.8900000000001</v>
      </c>
      <c r="K68" s="31">
        <v>1149.03</v>
      </c>
      <c r="L68" s="31">
        <v>1229.83</v>
      </c>
      <c r="M68" s="31">
        <v>1278.23</v>
      </c>
      <c r="N68" s="31">
        <v>1281.4100000000001</v>
      </c>
      <c r="O68" s="31">
        <v>1297.47</v>
      </c>
      <c r="P68" s="31">
        <v>1257.5600000000002</v>
      </c>
      <c r="Q68" s="31">
        <v>1257.42</v>
      </c>
      <c r="R68" s="31">
        <v>1258.99</v>
      </c>
      <c r="S68" s="31">
        <v>1253.8</v>
      </c>
      <c r="T68" s="31">
        <v>1251.02</v>
      </c>
      <c r="U68" s="31">
        <v>1253.31</v>
      </c>
      <c r="V68" s="31">
        <v>1244.22</v>
      </c>
      <c r="W68" s="31">
        <v>1220.3600000000001</v>
      </c>
      <c r="X68" s="31">
        <v>1193.96</v>
      </c>
      <c r="Y68" s="32">
        <v>1136</v>
      </c>
    </row>
    <row r="69" spans="1:26">
      <c r="A69" s="13" t="str">
        <f t="shared" si="0"/>
        <v>28.04.2012</v>
      </c>
      <c r="B69" s="30">
        <v>1052.74</v>
      </c>
      <c r="C69" s="31">
        <v>974.9</v>
      </c>
      <c r="D69" s="31">
        <v>885.72</v>
      </c>
      <c r="E69" s="31">
        <v>880.34</v>
      </c>
      <c r="F69" s="31">
        <v>848.01</v>
      </c>
      <c r="G69" s="31">
        <v>860.74</v>
      </c>
      <c r="H69" s="31">
        <v>870.56</v>
      </c>
      <c r="I69" s="31">
        <v>881.29</v>
      </c>
      <c r="J69" s="31">
        <v>1000.55</v>
      </c>
      <c r="K69" s="31">
        <v>1135.31</v>
      </c>
      <c r="L69" s="31">
        <v>1200.94</v>
      </c>
      <c r="M69" s="31">
        <v>1223.23</v>
      </c>
      <c r="N69" s="31">
        <v>1199.69</v>
      </c>
      <c r="O69" s="31">
        <v>1293.46</v>
      </c>
      <c r="P69" s="31">
        <v>1239.81</v>
      </c>
      <c r="Q69" s="31">
        <v>1231.8700000000001</v>
      </c>
      <c r="R69" s="31">
        <v>1230.4100000000001</v>
      </c>
      <c r="S69" s="31">
        <v>1185.8800000000001</v>
      </c>
      <c r="T69" s="31">
        <v>1167.1000000000001</v>
      </c>
      <c r="U69" s="31">
        <v>1194.3600000000001</v>
      </c>
      <c r="V69" s="31">
        <v>1218.07</v>
      </c>
      <c r="W69" s="31">
        <v>1242.96</v>
      </c>
      <c r="X69" s="31">
        <v>1208.06</v>
      </c>
      <c r="Y69" s="32">
        <v>1132.21</v>
      </c>
    </row>
    <row r="70" spans="1:26">
      <c r="A70" s="13" t="str">
        <f t="shared" si="0"/>
        <v>29.04.2012</v>
      </c>
      <c r="B70" s="30">
        <v>1123.45</v>
      </c>
      <c r="C70" s="31">
        <v>1000.74</v>
      </c>
      <c r="D70" s="31">
        <v>990.02</v>
      </c>
      <c r="E70" s="31">
        <v>934.56999999999994</v>
      </c>
      <c r="F70" s="31">
        <v>880.76</v>
      </c>
      <c r="G70" s="31">
        <v>881.19999999999993</v>
      </c>
      <c r="H70" s="31">
        <v>879.74</v>
      </c>
      <c r="I70" s="31">
        <v>884.32999999999993</v>
      </c>
      <c r="J70" s="31">
        <v>996.91</v>
      </c>
      <c r="K70" s="31">
        <v>1118.24</v>
      </c>
      <c r="L70" s="31">
        <v>1134.54</v>
      </c>
      <c r="M70" s="31">
        <v>1194.78</v>
      </c>
      <c r="N70" s="31">
        <v>1190.3900000000001</v>
      </c>
      <c r="O70" s="31">
        <v>1182.8600000000001</v>
      </c>
      <c r="P70" s="31">
        <v>1166.04</v>
      </c>
      <c r="Q70" s="31">
        <v>1148.26</v>
      </c>
      <c r="R70" s="31">
        <v>1147.83</v>
      </c>
      <c r="S70" s="31">
        <v>1134.8500000000001</v>
      </c>
      <c r="T70" s="31">
        <v>1144.95</v>
      </c>
      <c r="U70" s="31">
        <v>1186.58</v>
      </c>
      <c r="V70" s="31">
        <v>1204.68</v>
      </c>
      <c r="W70" s="31">
        <v>1208.29</v>
      </c>
      <c r="X70" s="31">
        <v>1196.8</v>
      </c>
      <c r="Y70" s="32">
        <v>1101.8500000000001</v>
      </c>
    </row>
    <row r="71" spans="1:26" ht="16.5" thickBot="1">
      <c r="A71" s="14" t="str">
        <f t="shared" si="0"/>
        <v>30.04.2012</v>
      </c>
      <c r="B71" s="33">
        <v>1057.31</v>
      </c>
      <c r="C71" s="34">
        <v>992.35</v>
      </c>
      <c r="D71" s="34">
        <v>968.67</v>
      </c>
      <c r="E71" s="34">
        <v>881.6</v>
      </c>
      <c r="F71" s="34">
        <v>870.69999999999993</v>
      </c>
      <c r="G71" s="34">
        <v>880.53</v>
      </c>
      <c r="H71" s="34">
        <v>880</v>
      </c>
      <c r="I71" s="34">
        <v>883.86</v>
      </c>
      <c r="J71" s="34">
        <v>991.39</v>
      </c>
      <c r="K71" s="34">
        <v>1030.72</v>
      </c>
      <c r="L71" s="34">
        <v>1096.75</v>
      </c>
      <c r="M71" s="34">
        <v>1166.77</v>
      </c>
      <c r="N71" s="34">
        <v>1174.55</v>
      </c>
      <c r="O71" s="34">
        <v>1156.21</v>
      </c>
      <c r="P71" s="34">
        <v>1150.5900000000001</v>
      </c>
      <c r="Q71" s="34">
        <v>1152.1500000000001</v>
      </c>
      <c r="R71" s="34">
        <v>1149.32</v>
      </c>
      <c r="S71" s="34">
        <v>1121.03</v>
      </c>
      <c r="T71" s="34">
        <v>1121.33</v>
      </c>
      <c r="U71" s="34">
        <v>1170.6400000000001</v>
      </c>
      <c r="V71" s="34">
        <v>1188.73</v>
      </c>
      <c r="W71" s="34">
        <v>1210.82</v>
      </c>
      <c r="X71" s="34">
        <v>1218.04</v>
      </c>
      <c r="Y71" s="35">
        <v>1161.4100000000001</v>
      </c>
    </row>
    <row r="72" spans="1:26" ht="16.5" thickBot="1"/>
    <row r="73" spans="1:26" ht="16.5" thickBot="1">
      <c r="A73" s="44" t="s">
        <v>4</v>
      </c>
      <c r="B73" s="46" t="s">
        <v>31</v>
      </c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8"/>
    </row>
    <row r="74" spans="1:26" ht="16.5" thickBot="1">
      <c r="A74" s="45"/>
      <c r="B74" s="9" t="s">
        <v>6</v>
      </c>
      <c r="C74" s="10" t="s">
        <v>7</v>
      </c>
      <c r="D74" s="10" t="s">
        <v>8</v>
      </c>
      <c r="E74" s="10" t="s">
        <v>9</v>
      </c>
      <c r="F74" s="10" t="s">
        <v>10</v>
      </c>
      <c r="G74" s="10" t="s">
        <v>11</v>
      </c>
      <c r="H74" s="10" t="s">
        <v>12</v>
      </c>
      <c r="I74" s="10" t="s">
        <v>13</v>
      </c>
      <c r="J74" s="10" t="s">
        <v>14</v>
      </c>
      <c r="K74" s="10" t="s">
        <v>15</v>
      </c>
      <c r="L74" s="10" t="s">
        <v>16</v>
      </c>
      <c r="M74" s="10" t="s">
        <v>17</v>
      </c>
      <c r="N74" s="10" t="s">
        <v>18</v>
      </c>
      <c r="O74" s="10" t="s">
        <v>19</v>
      </c>
      <c r="P74" s="10" t="s">
        <v>20</v>
      </c>
      <c r="Q74" s="10" t="s">
        <v>21</v>
      </c>
      <c r="R74" s="10" t="s">
        <v>22</v>
      </c>
      <c r="S74" s="10" t="s">
        <v>23</v>
      </c>
      <c r="T74" s="10" t="s">
        <v>24</v>
      </c>
      <c r="U74" s="10" t="s">
        <v>25</v>
      </c>
      <c r="V74" s="10" t="s">
        <v>26</v>
      </c>
      <c r="W74" s="10" t="s">
        <v>27</v>
      </c>
      <c r="X74" s="10" t="s">
        <v>28</v>
      </c>
      <c r="Y74" s="11" t="s">
        <v>29</v>
      </c>
    </row>
    <row r="75" spans="1:26">
      <c r="A75" s="12" t="str">
        <f t="shared" ref="A75:A104" si="1">A42</f>
        <v>01.04.2012</v>
      </c>
      <c r="B75" s="27">
        <v>1103.69</v>
      </c>
      <c r="C75" s="28">
        <v>1050.75</v>
      </c>
      <c r="D75" s="28">
        <v>1043.1599999999999</v>
      </c>
      <c r="E75" s="28">
        <v>963.35</v>
      </c>
      <c r="F75" s="28">
        <v>984.97</v>
      </c>
      <c r="G75" s="28">
        <v>995.89</v>
      </c>
      <c r="H75" s="28">
        <v>1052.8</v>
      </c>
      <c r="I75" s="28">
        <v>1095.17</v>
      </c>
      <c r="J75" s="28">
        <v>1168.53</v>
      </c>
      <c r="K75" s="28">
        <v>1180.02</v>
      </c>
      <c r="L75" s="28">
        <v>1189.75</v>
      </c>
      <c r="M75" s="28">
        <v>1215.8699999999999</v>
      </c>
      <c r="N75" s="28">
        <v>1183.7</v>
      </c>
      <c r="O75" s="28">
        <v>1182.93</v>
      </c>
      <c r="P75" s="28">
        <v>1182.6399999999999</v>
      </c>
      <c r="Q75" s="28">
        <v>1181.43</v>
      </c>
      <c r="R75" s="28">
        <v>1182.0900000000001</v>
      </c>
      <c r="S75" s="28">
        <v>1183.29</v>
      </c>
      <c r="T75" s="28">
        <v>1193.6500000000001</v>
      </c>
      <c r="U75" s="28">
        <v>1288.8600000000001</v>
      </c>
      <c r="V75" s="28">
        <v>1364.7</v>
      </c>
      <c r="W75" s="28">
        <v>1233.1399999999999</v>
      </c>
      <c r="X75" s="28">
        <v>1196.0999999999999</v>
      </c>
      <c r="Y75" s="29">
        <v>1158.06</v>
      </c>
      <c r="Z75" s="2"/>
    </row>
    <row r="76" spans="1:26">
      <c r="A76" s="13" t="str">
        <f t="shared" si="1"/>
        <v>02.04.2012</v>
      </c>
      <c r="B76" s="30">
        <v>1121.3600000000001</v>
      </c>
      <c r="C76" s="31">
        <v>1122.31</v>
      </c>
      <c r="D76" s="31">
        <v>1085.1500000000001</v>
      </c>
      <c r="E76" s="31">
        <v>1009.77</v>
      </c>
      <c r="F76" s="31">
        <v>963.98</v>
      </c>
      <c r="G76" s="31">
        <v>994.47</v>
      </c>
      <c r="H76" s="31">
        <v>1061.6399999999999</v>
      </c>
      <c r="I76" s="31">
        <v>1084.3699999999999</v>
      </c>
      <c r="J76" s="31">
        <v>1241.26</v>
      </c>
      <c r="K76" s="31">
        <v>1318.19</v>
      </c>
      <c r="L76" s="31">
        <v>1301.29</v>
      </c>
      <c r="M76" s="31">
        <v>1285.0700000000002</v>
      </c>
      <c r="N76" s="31">
        <v>1277.4099999999999</v>
      </c>
      <c r="O76" s="31">
        <v>1295.24</v>
      </c>
      <c r="P76" s="31">
        <v>1288.7</v>
      </c>
      <c r="Q76" s="31">
        <v>1263.6199999999999</v>
      </c>
      <c r="R76" s="31">
        <v>1261.5</v>
      </c>
      <c r="S76" s="31">
        <v>1262.6300000000001</v>
      </c>
      <c r="T76" s="31">
        <v>1269.29</v>
      </c>
      <c r="U76" s="31">
        <v>1282.28</v>
      </c>
      <c r="V76" s="31">
        <v>1297.3600000000001</v>
      </c>
      <c r="W76" s="31">
        <v>1280.0900000000001</v>
      </c>
      <c r="X76" s="31">
        <v>1223.23</v>
      </c>
      <c r="Y76" s="32">
        <v>1182.69</v>
      </c>
    </row>
    <row r="77" spans="1:26">
      <c r="A77" s="13" t="str">
        <f t="shared" si="1"/>
        <v>03.04.2012</v>
      </c>
      <c r="B77" s="30">
        <v>1123.98</v>
      </c>
      <c r="C77" s="31">
        <v>1095.02</v>
      </c>
      <c r="D77" s="31">
        <v>1007.79</v>
      </c>
      <c r="E77" s="31">
        <v>960.1</v>
      </c>
      <c r="F77" s="31">
        <v>946.18000000000006</v>
      </c>
      <c r="G77" s="31">
        <v>1005.22</v>
      </c>
      <c r="H77" s="31">
        <v>1037.6399999999999</v>
      </c>
      <c r="I77" s="31">
        <v>1178.1300000000001</v>
      </c>
      <c r="J77" s="31">
        <v>1268.58</v>
      </c>
      <c r="K77" s="31">
        <v>1385.14</v>
      </c>
      <c r="L77" s="31">
        <v>1380.59</v>
      </c>
      <c r="M77" s="31">
        <v>1383.59</v>
      </c>
      <c r="N77" s="31">
        <v>1377.7</v>
      </c>
      <c r="O77" s="31">
        <v>1385.06</v>
      </c>
      <c r="P77" s="31">
        <v>1381.32</v>
      </c>
      <c r="Q77" s="31">
        <v>1371.19</v>
      </c>
      <c r="R77" s="31">
        <v>1358.21</v>
      </c>
      <c r="S77" s="31">
        <v>1352.42</v>
      </c>
      <c r="T77" s="31">
        <v>1350.15</v>
      </c>
      <c r="U77" s="31">
        <v>1372.49</v>
      </c>
      <c r="V77" s="31">
        <v>1384.97</v>
      </c>
      <c r="W77" s="31">
        <v>1358.89</v>
      </c>
      <c r="X77" s="31">
        <v>1325.84</v>
      </c>
      <c r="Y77" s="32">
        <v>1173.18</v>
      </c>
    </row>
    <row r="78" spans="1:26">
      <c r="A78" s="13" t="str">
        <f t="shared" si="1"/>
        <v>04.04.2012</v>
      </c>
      <c r="B78" s="30">
        <v>1127.8</v>
      </c>
      <c r="C78" s="31">
        <v>1117.26</v>
      </c>
      <c r="D78" s="31">
        <v>1077.73</v>
      </c>
      <c r="E78" s="31">
        <v>975.53</v>
      </c>
      <c r="F78" s="31">
        <v>964.7</v>
      </c>
      <c r="G78" s="31">
        <v>980.09</v>
      </c>
      <c r="H78" s="31">
        <v>1052.3600000000001</v>
      </c>
      <c r="I78" s="31">
        <v>1133.8400000000001</v>
      </c>
      <c r="J78" s="31">
        <v>1136.45</v>
      </c>
      <c r="K78" s="31">
        <v>1178.54</v>
      </c>
      <c r="L78" s="31">
        <v>1190.1199999999999</v>
      </c>
      <c r="M78" s="31">
        <v>1196.4000000000001</v>
      </c>
      <c r="N78" s="31">
        <v>1195.69</v>
      </c>
      <c r="O78" s="31">
        <v>1208</v>
      </c>
      <c r="P78" s="31">
        <v>1203.21</v>
      </c>
      <c r="Q78" s="31">
        <v>1194.3</v>
      </c>
      <c r="R78" s="31">
        <v>1180.1199999999999</v>
      </c>
      <c r="S78" s="31">
        <v>1178.26</v>
      </c>
      <c r="T78" s="31">
        <v>1177.6300000000001</v>
      </c>
      <c r="U78" s="31">
        <v>1177.8200000000002</v>
      </c>
      <c r="V78" s="31">
        <v>1179.6500000000001</v>
      </c>
      <c r="W78" s="31">
        <v>1178.3</v>
      </c>
      <c r="X78" s="31">
        <v>1174.17</v>
      </c>
      <c r="Y78" s="32">
        <v>1155.81</v>
      </c>
    </row>
    <row r="79" spans="1:26">
      <c r="A79" s="13" t="str">
        <f t="shared" si="1"/>
        <v>05.04.2012</v>
      </c>
      <c r="B79" s="30">
        <v>1116.73</v>
      </c>
      <c r="C79" s="31">
        <v>1052.6399999999999</v>
      </c>
      <c r="D79" s="31">
        <v>1021.46</v>
      </c>
      <c r="E79" s="31">
        <v>942.05</v>
      </c>
      <c r="F79" s="31">
        <v>942.15</v>
      </c>
      <c r="G79" s="31">
        <v>964.32</v>
      </c>
      <c r="H79" s="31">
        <v>1016.64</v>
      </c>
      <c r="I79" s="31">
        <v>1110.69</v>
      </c>
      <c r="J79" s="31">
        <v>1147.92</v>
      </c>
      <c r="K79" s="31">
        <v>1182.6100000000001</v>
      </c>
      <c r="L79" s="31">
        <v>1208.25</v>
      </c>
      <c r="M79" s="31">
        <v>1209.18</v>
      </c>
      <c r="N79" s="31">
        <v>1200.31</v>
      </c>
      <c r="O79" s="31">
        <v>1196.52</v>
      </c>
      <c r="P79" s="31">
        <v>1190.31</v>
      </c>
      <c r="Q79" s="31">
        <v>1186.01</v>
      </c>
      <c r="R79" s="31">
        <v>1179.5999999999999</v>
      </c>
      <c r="S79" s="31">
        <v>1182.5700000000002</v>
      </c>
      <c r="T79" s="31">
        <v>1184.78</v>
      </c>
      <c r="U79" s="31">
        <v>1192.22</v>
      </c>
      <c r="V79" s="31">
        <v>1204.3400000000001</v>
      </c>
      <c r="W79" s="31">
        <v>1199.3899999999999</v>
      </c>
      <c r="X79" s="31">
        <v>1176.4000000000001</v>
      </c>
      <c r="Y79" s="32">
        <v>1170.8699999999999</v>
      </c>
    </row>
    <row r="80" spans="1:26">
      <c r="A80" s="13" t="str">
        <f t="shared" si="1"/>
        <v>06.04.2012</v>
      </c>
      <c r="B80" s="30">
        <v>1081.97</v>
      </c>
      <c r="C80" s="31">
        <v>1013.6800000000001</v>
      </c>
      <c r="D80" s="31">
        <v>1014.39</v>
      </c>
      <c r="E80" s="31">
        <v>943.11</v>
      </c>
      <c r="F80" s="31">
        <v>941.92</v>
      </c>
      <c r="G80" s="31">
        <v>962.91</v>
      </c>
      <c r="H80" s="31">
        <v>1029.18</v>
      </c>
      <c r="I80" s="31">
        <v>1121.45</v>
      </c>
      <c r="J80" s="31">
        <v>1172.3699999999999</v>
      </c>
      <c r="K80" s="31">
        <v>1246.1399999999999</v>
      </c>
      <c r="L80" s="31">
        <v>1241.78</v>
      </c>
      <c r="M80" s="31">
        <v>1244.92</v>
      </c>
      <c r="N80" s="31">
        <v>1227.43</v>
      </c>
      <c r="O80" s="31">
        <v>1242.4099999999999</v>
      </c>
      <c r="P80" s="31">
        <v>1222.48</v>
      </c>
      <c r="Q80" s="31">
        <v>1210.5999999999999</v>
      </c>
      <c r="R80" s="31">
        <v>1200.06</v>
      </c>
      <c r="S80" s="31">
        <v>1195.8400000000001</v>
      </c>
      <c r="T80" s="31">
        <v>1197.3</v>
      </c>
      <c r="U80" s="31">
        <v>1201.71</v>
      </c>
      <c r="V80" s="31">
        <v>1221.42</v>
      </c>
      <c r="W80" s="31">
        <v>1208.55</v>
      </c>
      <c r="X80" s="31">
        <v>1182.6199999999999</v>
      </c>
      <c r="Y80" s="32">
        <v>1144.8200000000002</v>
      </c>
    </row>
    <row r="81" spans="1:25">
      <c r="A81" s="13" t="str">
        <f t="shared" si="1"/>
        <v>07.04.2012</v>
      </c>
      <c r="B81" s="30">
        <v>1105.33</v>
      </c>
      <c r="C81" s="31">
        <v>1051.98</v>
      </c>
      <c r="D81" s="31">
        <v>1046.18</v>
      </c>
      <c r="E81" s="31">
        <v>1011.79</v>
      </c>
      <c r="F81" s="31">
        <v>1010.1</v>
      </c>
      <c r="G81" s="31">
        <v>1010.9</v>
      </c>
      <c r="H81" s="31">
        <v>1049.3800000000001</v>
      </c>
      <c r="I81" s="31">
        <v>1093.9099999999999</v>
      </c>
      <c r="J81" s="31">
        <v>1111.8400000000001</v>
      </c>
      <c r="K81" s="31">
        <v>1181.23</v>
      </c>
      <c r="L81" s="31">
        <v>1184.22</v>
      </c>
      <c r="M81" s="31">
        <v>1193.76</v>
      </c>
      <c r="N81" s="31">
        <v>1182.5999999999999</v>
      </c>
      <c r="O81" s="31">
        <v>1181.17</v>
      </c>
      <c r="P81" s="31">
        <v>1180.27</v>
      </c>
      <c r="Q81" s="31">
        <v>1172.8200000000002</v>
      </c>
      <c r="R81" s="31">
        <v>1168.31</v>
      </c>
      <c r="S81" s="31">
        <v>1166.46</v>
      </c>
      <c r="T81" s="31">
        <v>1167.5900000000001</v>
      </c>
      <c r="U81" s="31">
        <v>1180.71</v>
      </c>
      <c r="V81" s="31">
        <v>1181.25</v>
      </c>
      <c r="W81" s="31">
        <v>1181.0700000000002</v>
      </c>
      <c r="X81" s="31">
        <v>1173.6100000000001</v>
      </c>
      <c r="Y81" s="32">
        <v>1115.97</v>
      </c>
    </row>
    <row r="82" spans="1:25">
      <c r="A82" s="13" t="str">
        <f t="shared" si="1"/>
        <v>08.04.2012</v>
      </c>
      <c r="B82" s="30">
        <v>1040.56</v>
      </c>
      <c r="C82" s="31">
        <v>1051.5900000000001</v>
      </c>
      <c r="D82" s="31">
        <v>975.99</v>
      </c>
      <c r="E82" s="31">
        <v>942.6</v>
      </c>
      <c r="F82" s="31">
        <v>942.19</v>
      </c>
      <c r="G82" s="31">
        <v>942.64</v>
      </c>
      <c r="H82" s="31">
        <v>941.32</v>
      </c>
      <c r="I82" s="31">
        <v>1012.77</v>
      </c>
      <c r="J82" s="31">
        <v>1039.8600000000001</v>
      </c>
      <c r="K82" s="31">
        <v>1066.8</v>
      </c>
      <c r="L82" s="31">
        <v>1097.46</v>
      </c>
      <c r="M82" s="31">
        <v>1115.71</v>
      </c>
      <c r="N82" s="31">
        <v>1119.6300000000001</v>
      </c>
      <c r="O82" s="31">
        <v>1115.68</v>
      </c>
      <c r="P82" s="31">
        <v>1110.8800000000001</v>
      </c>
      <c r="Q82" s="31">
        <v>1098.97</v>
      </c>
      <c r="R82" s="31">
        <v>1094.75</v>
      </c>
      <c r="S82" s="31">
        <v>1094.2</v>
      </c>
      <c r="T82" s="31">
        <v>1103.0700000000002</v>
      </c>
      <c r="U82" s="31">
        <v>1140.8400000000001</v>
      </c>
      <c r="V82" s="31">
        <v>1138.1100000000001</v>
      </c>
      <c r="W82" s="31">
        <v>1144.03</v>
      </c>
      <c r="X82" s="31">
        <v>1136.96</v>
      </c>
      <c r="Y82" s="32">
        <v>1065.6199999999999</v>
      </c>
    </row>
    <row r="83" spans="1:25">
      <c r="A83" s="13" t="str">
        <f t="shared" si="1"/>
        <v>09.04.2012</v>
      </c>
      <c r="B83" s="30">
        <v>1045.3200000000002</v>
      </c>
      <c r="C83" s="31">
        <v>992.85</v>
      </c>
      <c r="D83" s="31">
        <v>960.62</v>
      </c>
      <c r="E83" s="31">
        <v>942.43000000000006</v>
      </c>
      <c r="F83" s="31">
        <v>942.45</v>
      </c>
      <c r="G83" s="31">
        <v>961.95</v>
      </c>
      <c r="H83" s="31">
        <v>1012.49</v>
      </c>
      <c r="I83" s="31">
        <v>1096.8</v>
      </c>
      <c r="J83" s="31">
        <v>1143.49</v>
      </c>
      <c r="K83" s="31">
        <v>1185.68</v>
      </c>
      <c r="L83" s="31">
        <v>1185.3499999999999</v>
      </c>
      <c r="M83" s="31">
        <v>1141.1599999999999</v>
      </c>
      <c r="N83" s="31">
        <v>1152.5700000000002</v>
      </c>
      <c r="O83" s="31">
        <v>1144.8800000000001</v>
      </c>
      <c r="P83" s="31">
        <v>1140.6500000000001</v>
      </c>
      <c r="Q83" s="31">
        <v>1137.04</v>
      </c>
      <c r="R83" s="31">
        <v>1137.5999999999999</v>
      </c>
      <c r="S83" s="31">
        <v>1139.3800000000001</v>
      </c>
      <c r="T83" s="31">
        <v>1183.18</v>
      </c>
      <c r="U83" s="31">
        <v>1186.1100000000001</v>
      </c>
      <c r="V83" s="31">
        <v>1185.18</v>
      </c>
      <c r="W83" s="31">
        <v>1239.24</v>
      </c>
      <c r="X83" s="31">
        <v>1211.3899999999999</v>
      </c>
      <c r="Y83" s="32">
        <v>1142.6199999999999</v>
      </c>
    </row>
    <row r="84" spans="1:25">
      <c r="A84" s="13" t="str">
        <f t="shared" si="1"/>
        <v>10.04.2012</v>
      </c>
      <c r="B84" s="30">
        <v>1069.83</v>
      </c>
      <c r="C84" s="31">
        <v>1057.97</v>
      </c>
      <c r="D84" s="31">
        <v>954.96</v>
      </c>
      <c r="E84" s="31">
        <v>942.14</v>
      </c>
      <c r="F84" s="31">
        <v>932.7</v>
      </c>
      <c r="G84" s="31">
        <v>942.37</v>
      </c>
      <c r="H84" s="31">
        <v>974.43000000000006</v>
      </c>
      <c r="I84" s="31">
        <v>1086.52</v>
      </c>
      <c r="J84" s="31">
        <v>1112.45</v>
      </c>
      <c r="K84" s="31">
        <v>1167.04</v>
      </c>
      <c r="L84" s="31">
        <v>1173.26</v>
      </c>
      <c r="M84" s="31">
        <v>1184.44</v>
      </c>
      <c r="N84" s="31">
        <v>1183.3400000000001</v>
      </c>
      <c r="O84" s="31">
        <v>1183.5700000000002</v>
      </c>
      <c r="P84" s="31">
        <v>1164.04</v>
      </c>
      <c r="Q84" s="31">
        <v>1145.92</v>
      </c>
      <c r="R84" s="31">
        <v>1153.78</v>
      </c>
      <c r="S84" s="31">
        <v>1182.1599999999999</v>
      </c>
      <c r="T84" s="31">
        <v>1182.75</v>
      </c>
      <c r="U84" s="31">
        <v>1182.8400000000001</v>
      </c>
      <c r="V84" s="31">
        <v>1182.5700000000002</v>
      </c>
      <c r="W84" s="31">
        <v>1181.83</v>
      </c>
      <c r="X84" s="31">
        <v>1168.03</v>
      </c>
      <c r="Y84" s="32">
        <v>1113.93</v>
      </c>
    </row>
    <row r="85" spans="1:25">
      <c r="A85" s="13" t="str">
        <f t="shared" si="1"/>
        <v>11.04.2012</v>
      </c>
      <c r="B85" s="30">
        <v>1040.8699999999999</v>
      </c>
      <c r="C85" s="31">
        <v>994.45</v>
      </c>
      <c r="D85" s="31">
        <v>995.04</v>
      </c>
      <c r="E85" s="31">
        <v>985.32</v>
      </c>
      <c r="F85" s="31">
        <v>966.17</v>
      </c>
      <c r="G85" s="31">
        <v>967.76</v>
      </c>
      <c r="H85" s="31">
        <v>987.48</v>
      </c>
      <c r="I85" s="31">
        <v>1078.1300000000001</v>
      </c>
      <c r="J85" s="31">
        <v>1116.9099999999999</v>
      </c>
      <c r="K85" s="31">
        <v>1154.9000000000001</v>
      </c>
      <c r="L85" s="31">
        <v>1184.3</v>
      </c>
      <c r="M85" s="31">
        <v>1183.5900000000001</v>
      </c>
      <c r="N85" s="31">
        <v>1182.3800000000001</v>
      </c>
      <c r="O85" s="31">
        <v>1183.55</v>
      </c>
      <c r="P85" s="31">
        <v>1183.55</v>
      </c>
      <c r="Q85" s="31">
        <v>1160.27</v>
      </c>
      <c r="R85" s="31">
        <v>1153.6599999999999</v>
      </c>
      <c r="S85" s="31">
        <v>1148.5900000000001</v>
      </c>
      <c r="T85" s="31">
        <v>1145.72</v>
      </c>
      <c r="U85" s="31">
        <v>1128.72</v>
      </c>
      <c r="V85" s="31">
        <v>1153.7</v>
      </c>
      <c r="W85" s="31">
        <v>1185.03</v>
      </c>
      <c r="X85" s="31">
        <v>1147.29</v>
      </c>
      <c r="Y85" s="32">
        <v>1112.8800000000001</v>
      </c>
    </row>
    <row r="86" spans="1:25">
      <c r="A86" s="13" t="str">
        <f t="shared" si="1"/>
        <v>12.04.2012</v>
      </c>
      <c r="B86" s="30">
        <v>1042.23</v>
      </c>
      <c r="C86" s="31">
        <v>1027.42</v>
      </c>
      <c r="D86" s="31">
        <v>985.64</v>
      </c>
      <c r="E86" s="31">
        <v>973.45</v>
      </c>
      <c r="F86" s="31">
        <v>951.44</v>
      </c>
      <c r="G86" s="31">
        <v>965.02</v>
      </c>
      <c r="H86" s="31">
        <v>975.52</v>
      </c>
      <c r="I86" s="31">
        <v>1059.76</v>
      </c>
      <c r="J86" s="31">
        <v>1110.9000000000001</v>
      </c>
      <c r="K86" s="31">
        <v>1152.55</v>
      </c>
      <c r="L86" s="31">
        <v>1182.8</v>
      </c>
      <c r="M86" s="31">
        <v>1146.1599999999999</v>
      </c>
      <c r="N86" s="31">
        <v>1146.75</v>
      </c>
      <c r="O86" s="31">
        <v>1127.44</v>
      </c>
      <c r="P86" s="31">
        <v>1134.31</v>
      </c>
      <c r="Q86" s="31">
        <v>1116</v>
      </c>
      <c r="R86" s="31">
        <v>1115.1199999999999</v>
      </c>
      <c r="S86" s="31">
        <v>1127.53</v>
      </c>
      <c r="T86" s="31">
        <v>1095.33</v>
      </c>
      <c r="U86" s="31">
        <v>1111.5700000000002</v>
      </c>
      <c r="V86" s="31">
        <v>1184.45</v>
      </c>
      <c r="W86" s="31">
        <v>1186.73</v>
      </c>
      <c r="X86" s="31">
        <v>1176.4000000000001</v>
      </c>
      <c r="Y86" s="32">
        <v>1122.54</v>
      </c>
    </row>
    <row r="87" spans="1:25">
      <c r="A87" s="13" t="str">
        <f t="shared" si="1"/>
        <v>13.04.2012</v>
      </c>
      <c r="B87" s="30">
        <v>1046.24</v>
      </c>
      <c r="C87" s="31">
        <v>1017.48</v>
      </c>
      <c r="D87" s="31">
        <v>1056.3600000000001</v>
      </c>
      <c r="E87" s="31">
        <v>1025.31</v>
      </c>
      <c r="F87" s="31">
        <v>1003.85</v>
      </c>
      <c r="G87" s="31">
        <v>1006.36</v>
      </c>
      <c r="H87" s="31">
        <v>993.96</v>
      </c>
      <c r="I87" s="31">
        <v>1122.93</v>
      </c>
      <c r="J87" s="31">
        <v>1133.26</v>
      </c>
      <c r="K87" s="31">
        <v>1185.33</v>
      </c>
      <c r="L87" s="31">
        <v>1187.3</v>
      </c>
      <c r="M87" s="31">
        <v>1200.1399999999999</v>
      </c>
      <c r="N87" s="31">
        <v>1189.1599999999999</v>
      </c>
      <c r="O87" s="31">
        <v>1187.1500000000001</v>
      </c>
      <c r="P87" s="31">
        <v>1187.06</v>
      </c>
      <c r="Q87" s="31">
        <v>1186.0700000000002</v>
      </c>
      <c r="R87" s="31">
        <v>1185.0900000000001</v>
      </c>
      <c r="S87" s="31">
        <v>1184.77</v>
      </c>
      <c r="T87" s="31">
        <v>1183.8</v>
      </c>
      <c r="U87" s="31">
        <v>1184.3</v>
      </c>
      <c r="V87" s="31">
        <v>1233.3400000000001</v>
      </c>
      <c r="W87" s="31">
        <v>1248.0700000000002</v>
      </c>
      <c r="X87" s="31">
        <v>1195.8899999999999</v>
      </c>
      <c r="Y87" s="32">
        <v>1179.5900000000001</v>
      </c>
    </row>
    <row r="88" spans="1:25">
      <c r="A88" s="13" t="str">
        <f t="shared" si="1"/>
        <v>14.04.2012</v>
      </c>
      <c r="B88" s="30">
        <v>1118.94</v>
      </c>
      <c r="C88" s="31">
        <v>1105.72</v>
      </c>
      <c r="D88" s="31">
        <v>1068.0999999999999</v>
      </c>
      <c r="E88" s="31">
        <v>1059.03</v>
      </c>
      <c r="F88" s="31">
        <v>1053.6500000000001</v>
      </c>
      <c r="G88" s="31">
        <v>1069.44</v>
      </c>
      <c r="H88" s="31">
        <v>1068.78</v>
      </c>
      <c r="I88" s="31">
        <v>1112.6199999999999</v>
      </c>
      <c r="J88" s="31">
        <v>1121.23</v>
      </c>
      <c r="K88" s="31">
        <v>1154.48</v>
      </c>
      <c r="L88" s="31">
        <v>1216.9000000000001</v>
      </c>
      <c r="M88" s="31">
        <v>1259.52</v>
      </c>
      <c r="N88" s="31">
        <v>1249.98</v>
      </c>
      <c r="O88" s="31">
        <v>1240.69</v>
      </c>
      <c r="P88" s="31">
        <v>1228.8800000000001</v>
      </c>
      <c r="Q88" s="31">
        <v>1205.26</v>
      </c>
      <c r="R88" s="31">
        <v>1215.6199999999999</v>
      </c>
      <c r="S88" s="31">
        <v>1220.47</v>
      </c>
      <c r="T88" s="31">
        <v>1202.7</v>
      </c>
      <c r="U88" s="31">
        <v>1234.6399999999999</v>
      </c>
      <c r="V88" s="31">
        <v>1257.4000000000001</v>
      </c>
      <c r="W88" s="31">
        <v>1273.02</v>
      </c>
      <c r="X88" s="31">
        <v>1216.42</v>
      </c>
      <c r="Y88" s="32">
        <v>1160.5900000000001</v>
      </c>
    </row>
    <row r="89" spans="1:25">
      <c r="A89" s="13" t="str">
        <f t="shared" si="1"/>
        <v>15.04.2012</v>
      </c>
      <c r="B89" s="30">
        <v>1108.1300000000001</v>
      </c>
      <c r="C89" s="31">
        <v>1060.53</v>
      </c>
      <c r="D89" s="31">
        <v>1068.3200000000002</v>
      </c>
      <c r="E89" s="31">
        <v>1032.0700000000002</v>
      </c>
      <c r="F89" s="31">
        <v>981.67</v>
      </c>
      <c r="G89" s="31">
        <v>956.22</v>
      </c>
      <c r="H89" s="31">
        <v>1035.72</v>
      </c>
      <c r="I89" s="31">
        <v>1065.1500000000001</v>
      </c>
      <c r="J89" s="31">
        <v>1071.1500000000001</v>
      </c>
      <c r="K89" s="31">
        <v>1087.48</v>
      </c>
      <c r="L89" s="31">
        <v>1130.25</v>
      </c>
      <c r="M89" s="31">
        <v>1180.21</v>
      </c>
      <c r="N89" s="31">
        <v>1180.26</v>
      </c>
      <c r="O89" s="31">
        <v>1175.94</v>
      </c>
      <c r="P89" s="31">
        <v>1167.22</v>
      </c>
      <c r="Q89" s="31">
        <v>1155.6399999999999</v>
      </c>
      <c r="R89" s="31">
        <v>1160.81</v>
      </c>
      <c r="S89" s="31">
        <v>1168.78</v>
      </c>
      <c r="T89" s="31">
        <v>1154.23</v>
      </c>
      <c r="U89" s="31">
        <v>1181.2</v>
      </c>
      <c r="V89" s="31">
        <v>1183.18</v>
      </c>
      <c r="W89" s="31">
        <v>1197.8</v>
      </c>
      <c r="X89" s="31">
        <v>1181.1199999999999</v>
      </c>
      <c r="Y89" s="32">
        <v>1138.96</v>
      </c>
    </row>
    <row r="90" spans="1:25">
      <c r="A90" s="13" t="str">
        <f t="shared" si="1"/>
        <v>16.04.2012</v>
      </c>
      <c r="B90" s="30">
        <v>1112.6100000000001</v>
      </c>
      <c r="C90" s="31">
        <v>1110.1100000000001</v>
      </c>
      <c r="D90" s="31">
        <v>991.89</v>
      </c>
      <c r="E90" s="31">
        <v>941.64</v>
      </c>
      <c r="F90" s="31">
        <v>942.27</v>
      </c>
      <c r="G90" s="31">
        <v>942.75</v>
      </c>
      <c r="H90" s="31">
        <v>965.8</v>
      </c>
      <c r="I90" s="31">
        <v>1089.95</v>
      </c>
      <c r="J90" s="31">
        <v>1157.8600000000001</v>
      </c>
      <c r="K90" s="31">
        <v>1269.97</v>
      </c>
      <c r="L90" s="31">
        <v>1350.31</v>
      </c>
      <c r="M90" s="31">
        <v>1387.85</v>
      </c>
      <c r="N90" s="31">
        <v>1425.45</v>
      </c>
      <c r="O90" s="31">
        <v>1431.56</v>
      </c>
      <c r="P90" s="31">
        <v>1428.77</v>
      </c>
      <c r="Q90" s="31">
        <v>1417.3</v>
      </c>
      <c r="R90" s="31">
        <v>1408.36</v>
      </c>
      <c r="S90" s="31">
        <v>1388.04</v>
      </c>
      <c r="T90" s="31">
        <v>1352.72</v>
      </c>
      <c r="U90" s="31">
        <v>1359.35</v>
      </c>
      <c r="V90" s="31">
        <v>1348.15</v>
      </c>
      <c r="W90" s="31">
        <v>1319.78</v>
      </c>
      <c r="X90" s="31">
        <v>1360.76</v>
      </c>
      <c r="Y90" s="32">
        <v>1352.98</v>
      </c>
    </row>
    <row r="91" spans="1:25">
      <c r="A91" s="13" t="str">
        <f t="shared" si="1"/>
        <v>17.04.2012</v>
      </c>
      <c r="B91" s="30">
        <v>1174.4099999999999</v>
      </c>
      <c r="C91" s="31">
        <v>1170.23</v>
      </c>
      <c r="D91" s="31">
        <v>978.67</v>
      </c>
      <c r="E91" s="31">
        <v>947.74</v>
      </c>
      <c r="F91" s="31">
        <v>933.24</v>
      </c>
      <c r="G91" s="31">
        <v>942.23</v>
      </c>
      <c r="H91" s="31">
        <v>957.81000000000006</v>
      </c>
      <c r="I91" s="31">
        <v>1043.33</v>
      </c>
      <c r="J91" s="31">
        <v>1092.51</v>
      </c>
      <c r="K91" s="31">
        <v>1149.49</v>
      </c>
      <c r="L91" s="31">
        <v>1201.3800000000001</v>
      </c>
      <c r="M91" s="31">
        <v>1205.76</v>
      </c>
      <c r="N91" s="31">
        <v>1202.33</v>
      </c>
      <c r="O91" s="31">
        <v>1207.3899999999999</v>
      </c>
      <c r="P91" s="31">
        <v>1193.04</v>
      </c>
      <c r="Q91" s="31">
        <v>1182.9099999999999</v>
      </c>
      <c r="R91" s="31">
        <v>1178.99</v>
      </c>
      <c r="S91" s="31">
        <v>1178.3899999999999</v>
      </c>
      <c r="T91" s="31">
        <v>1176.78</v>
      </c>
      <c r="U91" s="31">
        <v>1177.7</v>
      </c>
      <c r="V91" s="31">
        <v>1178.95</v>
      </c>
      <c r="W91" s="31">
        <v>1177.44</v>
      </c>
      <c r="X91" s="31">
        <v>1164.68</v>
      </c>
      <c r="Y91" s="32">
        <v>1173.76</v>
      </c>
    </row>
    <row r="92" spans="1:25">
      <c r="A92" s="13" t="str">
        <f t="shared" si="1"/>
        <v>18.04.2012</v>
      </c>
      <c r="B92" s="30">
        <v>1151.06</v>
      </c>
      <c r="C92" s="31">
        <v>1001.82</v>
      </c>
      <c r="D92" s="31">
        <v>958.35</v>
      </c>
      <c r="E92" s="31">
        <v>920.35</v>
      </c>
      <c r="F92" s="31">
        <v>918.87</v>
      </c>
      <c r="G92" s="31">
        <v>937.35</v>
      </c>
      <c r="H92" s="31">
        <v>954.5</v>
      </c>
      <c r="I92" s="31">
        <v>1071.3400000000001</v>
      </c>
      <c r="J92" s="31">
        <v>1117.92</v>
      </c>
      <c r="K92" s="31">
        <v>1184.5</v>
      </c>
      <c r="L92" s="31">
        <v>1262.8699999999999</v>
      </c>
      <c r="M92" s="31">
        <v>1264.75</v>
      </c>
      <c r="N92" s="31">
        <v>1263.8600000000001</v>
      </c>
      <c r="O92" s="31">
        <v>1265.5700000000002</v>
      </c>
      <c r="P92" s="31">
        <v>1249.1399999999999</v>
      </c>
      <c r="Q92" s="31">
        <v>1233.78</v>
      </c>
      <c r="R92" s="31">
        <v>1221.45</v>
      </c>
      <c r="S92" s="31">
        <v>1222.76</v>
      </c>
      <c r="T92" s="31">
        <v>1215.21</v>
      </c>
      <c r="U92" s="31">
        <v>1224.78</v>
      </c>
      <c r="V92" s="31">
        <v>1191.79</v>
      </c>
      <c r="W92" s="31">
        <v>1181.7</v>
      </c>
      <c r="X92" s="31">
        <v>1178.1599999999999</v>
      </c>
      <c r="Y92" s="32">
        <v>1146.7</v>
      </c>
    </row>
    <row r="93" spans="1:25">
      <c r="A93" s="13" t="str">
        <f t="shared" si="1"/>
        <v>19.04.2012</v>
      </c>
      <c r="B93" s="30">
        <v>1154.0700000000002</v>
      </c>
      <c r="C93" s="31">
        <v>1043.75</v>
      </c>
      <c r="D93" s="31">
        <v>968.94</v>
      </c>
      <c r="E93" s="31">
        <v>917.27</v>
      </c>
      <c r="F93" s="31">
        <v>918.6</v>
      </c>
      <c r="G93" s="31">
        <v>924.94</v>
      </c>
      <c r="H93" s="31">
        <v>956.61</v>
      </c>
      <c r="I93" s="31">
        <v>1058.7</v>
      </c>
      <c r="J93" s="31">
        <v>1117.95</v>
      </c>
      <c r="K93" s="31">
        <v>1185.8400000000001</v>
      </c>
      <c r="L93" s="31">
        <v>1254.55</v>
      </c>
      <c r="M93" s="31">
        <v>1257.2</v>
      </c>
      <c r="N93" s="31">
        <v>1253.74</v>
      </c>
      <c r="O93" s="31">
        <v>1269.96</v>
      </c>
      <c r="P93" s="31">
        <v>1256.47</v>
      </c>
      <c r="Q93" s="31">
        <v>1248.2</v>
      </c>
      <c r="R93" s="31">
        <v>1237.31</v>
      </c>
      <c r="S93" s="31">
        <v>1220.78</v>
      </c>
      <c r="T93" s="31">
        <v>1208</v>
      </c>
      <c r="U93" s="31">
        <v>1230.8</v>
      </c>
      <c r="V93" s="31">
        <v>1217.9000000000001</v>
      </c>
      <c r="W93" s="31">
        <v>1227.8800000000001</v>
      </c>
      <c r="X93" s="31">
        <v>1196.8</v>
      </c>
      <c r="Y93" s="32">
        <v>1167.67</v>
      </c>
    </row>
    <row r="94" spans="1:25">
      <c r="A94" s="13" t="str">
        <f t="shared" si="1"/>
        <v>20.04.2012</v>
      </c>
      <c r="B94" s="30">
        <v>1112.44</v>
      </c>
      <c r="C94" s="31">
        <v>1036.08</v>
      </c>
      <c r="D94" s="31">
        <v>942.55</v>
      </c>
      <c r="E94" s="31">
        <v>911.76</v>
      </c>
      <c r="F94" s="31">
        <v>902.67</v>
      </c>
      <c r="G94" s="31">
        <v>914.05</v>
      </c>
      <c r="H94" s="31">
        <v>941.7</v>
      </c>
      <c r="I94" s="31">
        <v>951.62</v>
      </c>
      <c r="J94" s="31">
        <v>1074.29</v>
      </c>
      <c r="K94" s="31">
        <v>1183.29</v>
      </c>
      <c r="L94" s="31">
        <v>1237.06</v>
      </c>
      <c r="M94" s="31">
        <v>1256.31</v>
      </c>
      <c r="N94" s="31">
        <v>1249.51</v>
      </c>
      <c r="O94" s="31">
        <v>1258</v>
      </c>
      <c r="P94" s="31">
        <v>1236.29</v>
      </c>
      <c r="Q94" s="31">
        <v>1230.02</v>
      </c>
      <c r="R94" s="31">
        <v>1214.68</v>
      </c>
      <c r="S94" s="31">
        <v>1213.95</v>
      </c>
      <c r="T94" s="31">
        <v>1196.45</v>
      </c>
      <c r="U94" s="31">
        <v>1217.6599999999999</v>
      </c>
      <c r="V94" s="31">
        <v>1212.6599999999999</v>
      </c>
      <c r="W94" s="31">
        <v>1220.97</v>
      </c>
      <c r="X94" s="31">
        <v>1182.44</v>
      </c>
      <c r="Y94" s="32">
        <v>1161.2</v>
      </c>
    </row>
    <row r="95" spans="1:25">
      <c r="A95" s="13" t="str">
        <f t="shared" si="1"/>
        <v>21.04.2012</v>
      </c>
      <c r="B95" s="30">
        <v>1112.1500000000001</v>
      </c>
      <c r="C95" s="31">
        <v>1028.4099999999999</v>
      </c>
      <c r="D95" s="31">
        <v>1060</v>
      </c>
      <c r="E95" s="31">
        <v>1056.3200000000002</v>
      </c>
      <c r="F95" s="31">
        <v>975.42</v>
      </c>
      <c r="G95" s="31">
        <v>948.02</v>
      </c>
      <c r="H95" s="31">
        <v>946.81000000000006</v>
      </c>
      <c r="I95" s="31">
        <v>1029.97</v>
      </c>
      <c r="J95" s="31">
        <v>1107.26</v>
      </c>
      <c r="K95" s="31">
        <v>1176.98</v>
      </c>
      <c r="L95" s="31">
        <v>1238.5</v>
      </c>
      <c r="M95" s="31">
        <v>1268.47</v>
      </c>
      <c r="N95" s="31">
        <v>1269.8899999999999</v>
      </c>
      <c r="O95" s="31">
        <v>1259.6599999999999</v>
      </c>
      <c r="P95" s="31">
        <v>1248.3800000000001</v>
      </c>
      <c r="Q95" s="31">
        <v>1240.95</v>
      </c>
      <c r="R95" s="31">
        <v>1221.5999999999999</v>
      </c>
      <c r="S95" s="31">
        <v>1226.1100000000001</v>
      </c>
      <c r="T95" s="31">
        <v>1232.9000000000001</v>
      </c>
      <c r="U95" s="31">
        <v>1268.99</v>
      </c>
      <c r="V95" s="31">
        <v>1282.3800000000001</v>
      </c>
      <c r="W95" s="31">
        <v>1308.68</v>
      </c>
      <c r="X95" s="31">
        <v>1270.29</v>
      </c>
      <c r="Y95" s="32">
        <v>1199.5999999999999</v>
      </c>
    </row>
    <row r="96" spans="1:25">
      <c r="A96" s="13" t="str">
        <f t="shared" si="1"/>
        <v>22.04.2012</v>
      </c>
      <c r="B96" s="30">
        <v>1169.46</v>
      </c>
      <c r="C96" s="31">
        <v>1125.98</v>
      </c>
      <c r="D96" s="31">
        <v>1036.08</v>
      </c>
      <c r="E96" s="31">
        <v>942.45</v>
      </c>
      <c r="F96" s="31">
        <v>941.18000000000006</v>
      </c>
      <c r="G96" s="31">
        <v>928.21</v>
      </c>
      <c r="H96" s="31">
        <v>927.05</v>
      </c>
      <c r="I96" s="31">
        <v>938.54</v>
      </c>
      <c r="J96" s="31">
        <v>940.85</v>
      </c>
      <c r="K96" s="31">
        <v>943.35</v>
      </c>
      <c r="L96" s="31">
        <v>1059.99</v>
      </c>
      <c r="M96" s="31">
        <v>1096.22</v>
      </c>
      <c r="N96" s="31">
        <v>1094.0700000000002</v>
      </c>
      <c r="O96" s="31">
        <v>1086.3499999999999</v>
      </c>
      <c r="P96" s="31">
        <v>1080.8899999999999</v>
      </c>
      <c r="Q96" s="31">
        <v>1071.8800000000001</v>
      </c>
      <c r="R96" s="31">
        <v>1064.72</v>
      </c>
      <c r="S96" s="31">
        <v>1073.45</v>
      </c>
      <c r="T96" s="31">
        <v>1087.43</v>
      </c>
      <c r="U96" s="31">
        <v>1113.3200000000002</v>
      </c>
      <c r="V96" s="31">
        <v>1121.05</v>
      </c>
      <c r="W96" s="31">
        <v>1136</v>
      </c>
      <c r="X96" s="31">
        <v>1112.1599999999999</v>
      </c>
      <c r="Y96" s="32">
        <v>1068.8200000000002</v>
      </c>
    </row>
    <row r="97" spans="1:26">
      <c r="A97" s="13" t="str">
        <f t="shared" si="1"/>
        <v>23.04.2012</v>
      </c>
      <c r="B97" s="30">
        <v>1039.77</v>
      </c>
      <c r="C97" s="31">
        <v>1017.34</v>
      </c>
      <c r="D97" s="31">
        <v>1021.78</v>
      </c>
      <c r="E97" s="31">
        <v>942.55</v>
      </c>
      <c r="F97" s="31">
        <v>938.77</v>
      </c>
      <c r="G97" s="31">
        <v>928.61</v>
      </c>
      <c r="H97" s="31">
        <v>941.21</v>
      </c>
      <c r="I97" s="31">
        <v>1011.61</v>
      </c>
      <c r="J97" s="31">
        <v>1145.44</v>
      </c>
      <c r="K97" s="31">
        <v>1246.83</v>
      </c>
      <c r="L97" s="31">
        <v>1273.19</v>
      </c>
      <c r="M97" s="31">
        <v>1272.94</v>
      </c>
      <c r="N97" s="31">
        <v>1263.1199999999999</v>
      </c>
      <c r="O97" s="31">
        <v>1330.29</v>
      </c>
      <c r="P97" s="31">
        <v>1287.53</v>
      </c>
      <c r="Q97" s="31">
        <v>1269.53</v>
      </c>
      <c r="R97" s="31">
        <v>1250.5</v>
      </c>
      <c r="S97" s="31">
        <v>1254.22</v>
      </c>
      <c r="T97" s="31">
        <v>1252.74</v>
      </c>
      <c r="U97" s="31">
        <v>1270.74</v>
      </c>
      <c r="V97" s="31">
        <v>1266.8899999999999</v>
      </c>
      <c r="W97" s="31">
        <v>1270.1100000000001</v>
      </c>
      <c r="X97" s="31">
        <v>1236.72</v>
      </c>
      <c r="Y97" s="32">
        <v>1179.78</v>
      </c>
    </row>
    <row r="98" spans="1:26">
      <c r="A98" s="13" t="str">
        <f t="shared" si="1"/>
        <v>24.04.2012</v>
      </c>
      <c r="B98" s="30">
        <v>1114.1599999999999</v>
      </c>
      <c r="C98" s="31">
        <v>1055.54</v>
      </c>
      <c r="D98" s="31">
        <v>981.98</v>
      </c>
      <c r="E98" s="31">
        <v>942.82</v>
      </c>
      <c r="F98" s="31">
        <v>942.28</v>
      </c>
      <c r="G98" s="31">
        <v>942.68000000000006</v>
      </c>
      <c r="H98" s="31">
        <v>942.25</v>
      </c>
      <c r="I98" s="31">
        <v>1049.28</v>
      </c>
      <c r="J98" s="31">
        <v>1105.9099999999999</v>
      </c>
      <c r="K98" s="31">
        <v>1182.48</v>
      </c>
      <c r="L98" s="31">
        <v>1222.8800000000001</v>
      </c>
      <c r="M98" s="31">
        <v>1243.5</v>
      </c>
      <c r="N98" s="31">
        <v>1207.6199999999999</v>
      </c>
      <c r="O98" s="31">
        <v>1231.17</v>
      </c>
      <c r="P98" s="31">
        <v>1202.25</v>
      </c>
      <c r="Q98" s="31">
        <v>1182.6100000000001</v>
      </c>
      <c r="R98" s="31">
        <v>1181.8200000000002</v>
      </c>
      <c r="S98" s="31">
        <v>1182.3200000000002</v>
      </c>
      <c r="T98" s="31">
        <v>1181.29</v>
      </c>
      <c r="U98" s="31">
        <v>1182.3499999999999</v>
      </c>
      <c r="V98" s="31">
        <v>1182.25</v>
      </c>
      <c r="W98" s="31">
        <v>1190.5999999999999</v>
      </c>
      <c r="X98" s="31">
        <v>1171.8</v>
      </c>
      <c r="Y98" s="32">
        <v>1112.1199999999999</v>
      </c>
    </row>
    <row r="99" spans="1:26">
      <c r="A99" s="13" t="str">
        <f t="shared" si="1"/>
        <v>25.04.2012</v>
      </c>
      <c r="B99" s="30">
        <v>979.8</v>
      </c>
      <c r="C99" s="31">
        <v>965.09</v>
      </c>
      <c r="D99" s="31">
        <v>950.19</v>
      </c>
      <c r="E99" s="31">
        <v>942.75</v>
      </c>
      <c r="F99" s="31">
        <v>931.08</v>
      </c>
      <c r="G99" s="31">
        <v>939.9</v>
      </c>
      <c r="H99" s="31">
        <v>942.76</v>
      </c>
      <c r="I99" s="31">
        <v>1128.33</v>
      </c>
      <c r="J99" s="31">
        <v>1187.18</v>
      </c>
      <c r="K99" s="31">
        <v>1354.9</v>
      </c>
      <c r="L99" s="31">
        <v>1359.21</v>
      </c>
      <c r="M99" s="31">
        <v>1311.22</v>
      </c>
      <c r="N99" s="31">
        <v>1302.3</v>
      </c>
      <c r="O99" s="31">
        <v>1326.1</v>
      </c>
      <c r="P99" s="31">
        <v>1301.97</v>
      </c>
      <c r="Q99" s="31">
        <v>1295.02</v>
      </c>
      <c r="R99" s="31">
        <v>1313.19</v>
      </c>
      <c r="S99" s="31">
        <v>1288.45</v>
      </c>
      <c r="T99" s="31">
        <v>1289.8</v>
      </c>
      <c r="U99" s="31">
        <v>1299.7</v>
      </c>
      <c r="V99" s="31">
        <v>1307.8699999999999</v>
      </c>
      <c r="W99" s="31">
        <v>1286.02</v>
      </c>
      <c r="X99" s="31">
        <v>1253.6599999999999</v>
      </c>
      <c r="Y99" s="32">
        <v>1193.56</v>
      </c>
    </row>
    <row r="100" spans="1:26">
      <c r="A100" s="13" t="str">
        <f t="shared" si="1"/>
        <v>26.04.2012</v>
      </c>
      <c r="B100" s="30">
        <v>1133.83</v>
      </c>
      <c r="C100" s="31">
        <v>1047.92</v>
      </c>
      <c r="D100" s="31">
        <v>919.89</v>
      </c>
      <c r="E100" s="31">
        <v>911.39</v>
      </c>
      <c r="F100" s="31">
        <v>910.75</v>
      </c>
      <c r="G100" s="31">
        <v>924.58</v>
      </c>
      <c r="H100" s="31">
        <v>937.54</v>
      </c>
      <c r="I100" s="31">
        <v>1086.9099999999999</v>
      </c>
      <c r="J100" s="31">
        <v>1202.33</v>
      </c>
      <c r="K100" s="31">
        <v>1399.08</v>
      </c>
      <c r="L100" s="31">
        <v>1397.75</v>
      </c>
      <c r="M100" s="31">
        <v>1384.43</v>
      </c>
      <c r="N100" s="31">
        <v>1356.25</v>
      </c>
      <c r="O100" s="31">
        <v>1358.94</v>
      </c>
      <c r="P100" s="31">
        <v>1331.4</v>
      </c>
      <c r="Q100" s="31">
        <v>1314.0700000000002</v>
      </c>
      <c r="R100" s="31">
        <v>1320.4</v>
      </c>
      <c r="S100" s="31">
        <v>1281.3200000000002</v>
      </c>
      <c r="T100" s="31">
        <v>1262.3400000000001</v>
      </c>
      <c r="U100" s="31">
        <v>1288.31</v>
      </c>
      <c r="V100" s="31">
        <v>1268.94</v>
      </c>
      <c r="W100" s="31">
        <v>1269.1500000000001</v>
      </c>
      <c r="X100" s="31">
        <v>1215.5700000000002</v>
      </c>
      <c r="Y100" s="32">
        <v>1179.3899999999999</v>
      </c>
    </row>
    <row r="101" spans="1:26">
      <c r="A101" s="13" t="str">
        <f t="shared" si="1"/>
        <v>27.04.2012</v>
      </c>
      <c r="B101" s="30">
        <v>1068.77</v>
      </c>
      <c r="C101" s="31">
        <v>1001.9300000000001</v>
      </c>
      <c r="D101" s="31">
        <v>930.68000000000006</v>
      </c>
      <c r="E101" s="31">
        <v>919.38</v>
      </c>
      <c r="F101" s="31">
        <v>909.12</v>
      </c>
      <c r="G101" s="31">
        <v>914.69</v>
      </c>
      <c r="H101" s="31">
        <v>935.07</v>
      </c>
      <c r="I101" s="31">
        <v>984.36</v>
      </c>
      <c r="J101" s="31">
        <v>1103.48</v>
      </c>
      <c r="K101" s="31">
        <v>1210.6199999999999</v>
      </c>
      <c r="L101" s="31">
        <v>1291.42</v>
      </c>
      <c r="M101" s="31">
        <v>1339.82</v>
      </c>
      <c r="N101" s="31">
        <v>1343</v>
      </c>
      <c r="O101" s="31">
        <v>1359.06</v>
      </c>
      <c r="P101" s="31">
        <v>1319.15</v>
      </c>
      <c r="Q101" s="31">
        <v>1319.01</v>
      </c>
      <c r="R101" s="31">
        <v>1320.58</v>
      </c>
      <c r="S101" s="31">
        <v>1315.3899999999999</v>
      </c>
      <c r="T101" s="31">
        <v>1312.6100000000001</v>
      </c>
      <c r="U101" s="31">
        <v>1314.9</v>
      </c>
      <c r="V101" s="31">
        <v>1305.81</v>
      </c>
      <c r="W101" s="31">
        <v>1281.95</v>
      </c>
      <c r="X101" s="31">
        <v>1255.55</v>
      </c>
      <c r="Y101" s="32">
        <v>1197.5900000000001</v>
      </c>
    </row>
    <row r="102" spans="1:26">
      <c r="A102" s="13" t="str">
        <f t="shared" si="1"/>
        <v>28.04.2012</v>
      </c>
      <c r="B102" s="30">
        <v>1114.33</v>
      </c>
      <c r="C102" s="31">
        <v>1036.49</v>
      </c>
      <c r="D102" s="31">
        <v>947.31000000000006</v>
      </c>
      <c r="E102" s="31">
        <v>941.93000000000006</v>
      </c>
      <c r="F102" s="31">
        <v>909.6</v>
      </c>
      <c r="G102" s="31">
        <v>922.33</v>
      </c>
      <c r="H102" s="31">
        <v>932.15</v>
      </c>
      <c r="I102" s="31">
        <v>942.88</v>
      </c>
      <c r="J102" s="31">
        <v>1062.1399999999999</v>
      </c>
      <c r="K102" s="31">
        <v>1196.9000000000001</v>
      </c>
      <c r="L102" s="31">
        <v>1262.53</v>
      </c>
      <c r="M102" s="31">
        <v>1284.8200000000002</v>
      </c>
      <c r="N102" s="31">
        <v>1261.28</v>
      </c>
      <c r="O102" s="31">
        <v>1355.05</v>
      </c>
      <c r="P102" s="31">
        <v>1301.4000000000001</v>
      </c>
      <c r="Q102" s="31">
        <v>1293.46</v>
      </c>
      <c r="R102" s="31">
        <v>1292</v>
      </c>
      <c r="S102" s="31">
        <v>1247.47</v>
      </c>
      <c r="T102" s="31">
        <v>1228.69</v>
      </c>
      <c r="U102" s="31">
        <v>1255.95</v>
      </c>
      <c r="V102" s="31">
        <v>1279.6599999999999</v>
      </c>
      <c r="W102" s="31">
        <v>1304.55</v>
      </c>
      <c r="X102" s="31">
        <v>1269.6500000000001</v>
      </c>
      <c r="Y102" s="32">
        <v>1193.8</v>
      </c>
    </row>
    <row r="103" spans="1:26">
      <c r="A103" s="13" t="str">
        <f t="shared" si="1"/>
        <v>29.04.2012</v>
      </c>
      <c r="B103" s="30">
        <v>1185.04</v>
      </c>
      <c r="C103" s="31">
        <v>1062.33</v>
      </c>
      <c r="D103" s="31">
        <v>1051.6100000000001</v>
      </c>
      <c r="E103" s="31">
        <v>996.16</v>
      </c>
      <c r="F103" s="31">
        <v>942.35</v>
      </c>
      <c r="G103" s="31">
        <v>942.79</v>
      </c>
      <c r="H103" s="31">
        <v>941.33</v>
      </c>
      <c r="I103" s="31">
        <v>945.92</v>
      </c>
      <c r="J103" s="31">
        <v>1058.5</v>
      </c>
      <c r="K103" s="31">
        <v>1179.83</v>
      </c>
      <c r="L103" s="31">
        <v>1196.1300000000001</v>
      </c>
      <c r="M103" s="31">
        <v>1256.3699999999999</v>
      </c>
      <c r="N103" s="31">
        <v>1251.98</v>
      </c>
      <c r="O103" s="31">
        <v>1244.45</v>
      </c>
      <c r="P103" s="31">
        <v>1227.6300000000001</v>
      </c>
      <c r="Q103" s="31">
        <v>1209.8499999999999</v>
      </c>
      <c r="R103" s="31">
        <v>1209.42</v>
      </c>
      <c r="S103" s="31">
        <v>1196.44</v>
      </c>
      <c r="T103" s="31">
        <v>1206.54</v>
      </c>
      <c r="U103" s="31">
        <v>1248.17</v>
      </c>
      <c r="V103" s="31">
        <v>1266.27</v>
      </c>
      <c r="W103" s="31">
        <v>1269.8800000000001</v>
      </c>
      <c r="X103" s="31">
        <v>1258.3899999999999</v>
      </c>
      <c r="Y103" s="32">
        <v>1163.44</v>
      </c>
    </row>
    <row r="104" spans="1:26" ht="16.5" thickBot="1">
      <c r="A104" s="14" t="str">
        <f t="shared" si="1"/>
        <v>30.04.2012</v>
      </c>
      <c r="B104" s="33">
        <v>1118.9000000000001</v>
      </c>
      <c r="C104" s="34">
        <v>1053.94</v>
      </c>
      <c r="D104" s="34">
        <v>1030.26</v>
      </c>
      <c r="E104" s="34">
        <v>943.19</v>
      </c>
      <c r="F104" s="34">
        <v>932.29</v>
      </c>
      <c r="G104" s="34">
        <v>942.12</v>
      </c>
      <c r="H104" s="34">
        <v>941.59</v>
      </c>
      <c r="I104" s="34">
        <v>945.45</v>
      </c>
      <c r="J104" s="34">
        <v>1052.98</v>
      </c>
      <c r="K104" s="34">
        <v>1092.31</v>
      </c>
      <c r="L104" s="34">
        <v>1158.3400000000001</v>
      </c>
      <c r="M104" s="34">
        <v>1228.3600000000001</v>
      </c>
      <c r="N104" s="34">
        <v>1236.1399999999999</v>
      </c>
      <c r="O104" s="34">
        <v>1217.8</v>
      </c>
      <c r="P104" s="34">
        <v>1212.18</v>
      </c>
      <c r="Q104" s="34">
        <v>1213.74</v>
      </c>
      <c r="R104" s="34">
        <v>1210.9099999999999</v>
      </c>
      <c r="S104" s="34">
        <v>1182.6199999999999</v>
      </c>
      <c r="T104" s="34">
        <v>1182.92</v>
      </c>
      <c r="U104" s="34">
        <v>1232.23</v>
      </c>
      <c r="V104" s="34">
        <v>1250.3200000000002</v>
      </c>
      <c r="W104" s="34">
        <v>1272.4099999999999</v>
      </c>
      <c r="X104" s="34">
        <v>1279.6300000000001</v>
      </c>
      <c r="Y104" s="35">
        <v>1223</v>
      </c>
    </row>
    <row r="105" spans="1:26" ht="16.5" thickBot="1">
      <c r="A105" s="16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</row>
    <row r="106" spans="1:26" ht="16.5" thickBot="1">
      <c r="A106" s="44" t="s">
        <v>4</v>
      </c>
      <c r="B106" s="46" t="s">
        <v>32</v>
      </c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  <c r="X106" s="47"/>
      <c r="Y106" s="48"/>
    </row>
    <row r="107" spans="1:26" ht="16.5" thickBot="1">
      <c r="A107" s="45"/>
      <c r="B107" s="9" t="s">
        <v>6</v>
      </c>
      <c r="C107" s="10" t="s">
        <v>7</v>
      </c>
      <c r="D107" s="10" t="s">
        <v>8</v>
      </c>
      <c r="E107" s="10" t="s">
        <v>9</v>
      </c>
      <c r="F107" s="10" t="s">
        <v>10</v>
      </c>
      <c r="G107" s="10" t="s">
        <v>11</v>
      </c>
      <c r="H107" s="10" t="s">
        <v>12</v>
      </c>
      <c r="I107" s="10" t="s">
        <v>13</v>
      </c>
      <c r="J107" s="10" t="s">
        <v>14</v>
      </c>
      <c r="K107" s="10" t="s">
        <v>15</v>
      </c>
      <c r="L107" s="10" t="s">
        <v>16</v>
      </c>
      <c r="M107" s="10" t="s">
        <v>17</v>
      </c>
      <c r="N107" s="10" t="s">
        <v>18</v>
      </c>
      <c r="O107" s="10" t="s">
        <v>19</v>
      </c>
      <c r="P107" s="10" t="s">
        <v>20</v>
      </c>
      <c r="Q107" s="10" t="s">
        <v>21</v>
      </c>
      <c r="R107" s="10" t="s">
        <v>22</v>
      </c>
      <c r="S107" s="10" t="s">
        <v>23</v>
      </c>
      <c r="T107" s="10" t="s">
        <v>24</v>
      </c>
      <c r="U107" s="10" t="s">
        <v>25</v>
      </c>
      <c r="V107" s="10" t="s">
        <v>26</v>
      </c>
      <c r="W107" s="10" t="s">
        <v>27</v>
      </c>
      <c r="X107" s="10" t="s">
        <v>28</v>
      </c>
      <c r="Y107" s="11" t="s">
        <v>29</v>
      </c>
    </row>
    <row r="108" spans="1:26">
      <c r="A108" s="12" t="str">
        <f t="shared" ref="A108:A137" si="2">A75</f>
        <v>01.04.2012</v>
      </c>
      <c r="B108" s="27">
        <v>1387.0900000000001</v>
      </c>
      <c r="C108" s="28">
        <v>1334.15</v>
      </c>
      <c r="D108" s="28">
        <v>1326.56</v>
      </c>
      <c r="E108" s="28">
        <v>1246.75</v>
      </c>
      <c r="F108" s="28">
        <v>1268.3699999999999</v>
      </c>
      <c r="G108" s="28">
        <v>1279.29</v>
      </c>
      <c r="H108" s="28">
        <v>1336.1999999999998</v>
      </c>
      <c r="I108" s="28">
        <v>1378.57</v>
      </c>
      <c r="J108" s="28">
        <v>1451.9299999999998</v>
      </c>
      <c r="K108" s="28">
        <v>1463.42</v>
      </c>
      <c r="L108" s="28">
        <v>1473.15</v>
      </c>
      <c r="M108" s="28">
        <v>1499.27</v>
      </c>
      <c r="N108" s="28">
        <v>1467.1</v>
      </c>
      <c r="O108" s="28">
        <v>1466.33</v>
      </c>
      <c r="P108" s="28">
        <v>1466.04</v>
      </c>
      <c r="Q108" s="28">
        <v>1464.83</v>
      </c>
      <c r="R108" s="28">
        <v>1465.49</v>
      </c>
      <c r="S108" s="28">
        <v>1466.69</v>
      </c>
      <c r="T108" s="28">
        <v>1477.05</v>
      </c>
      <c r="U108" s="28">
        <v>1572.26</v>
      </c>
      <c r="V108" s="28">
        <v>1648.1</v>
      </c>
      <c r="W108" s="28">
        <v>1516.54</v>
      </c>
      <c r="X108" s="28">
        <v>1479.5</v>
      </c>
      <c r="Y108" s="29">
        <v>1441.46</v>
      </c>
      <c r="Z108" s="2"/>
    </row>
    <row r="109" spans="1:26">
      <c r="A109" s="13" t="str">
        <f t="shared" si="2"/>
        <v>02.04.2012</v>
      </c>
      <c r="B109" s="30">
        <v>1404.76</v>
      </c>
      <c r="C109" s="31">
        <v>1405.71</v>
      </c>
      <c r="D109" s="31">
        <v>1368.55</v>
      </c>
      <c r="E109" s="31">
        <v>1293.17</v>
      </c>
      <c r="F109" s="31">
        <v>1247.3800000000001</v>
      </c>
      <c r="G109" s="31">
        <v>1277.8699999999999</v>
      </c>
      <c r="H109" s="31">
        <v>1345.04</v>
      </c>
      <c r="I109" s="31">
        <v>1367.77</v>
      </c>
      <c r="J109" s="31">
        <v>1524.6599999999999</v>
      </c>
      <c r="K109" s="31">
        <v>1601.5900000000001</v>
      </c>
      <c r="L109" s="31">
        <v>1584.69</v>
      </c>
      <c r="M109" s="31">
        <v>1568.47</v>
      </c>
      <c r="N109" s="31">
        <v>1560.81</v>
      </c>
      <c r="O109" s="31">
        <v>1578.6399999999999</v>
      </c>
      <c r="P109" s="31">
        <v>1572.1</v>
      </c>
      <c r="Q109" s="31">
        <v>1547.02</v>
      </c>
      <c r="R109" s="31">
        <v>1544.9</v>
      </c>
      <c r="S109" s="31">
        <v>1546.03</v>
      </c>
      <c r="T109" s="31">
        <v>1552.69</v>
      </c>
      <c r="U109" s="31">
        <v>1565.6799999999998</v>
      </c>
      <c r="V109" s="31">
        <v>1580.76</v>
      </c>
      <c r="W109" s="31">
        <v>1563.49</v>
      </c>
      <c r="X109" s="31">
        <v>1506.63</v>
      </c>
      <c r="Y109" s="32">
        <v>1466.0900000000001</v>
      </c>
    </row>
    <row r="110" spans="1:26">
      <c r="A110" s="13" t="str">
        <f t="shared" si="2"/>
        <v>03.04.2012</v>
      </c>
      <c r="B110" s="30">
        <v>1407.38</v>
      </c>
      <c r="C110" s="31">
        <v>1378.42</v>
      </c>
      <c r="D110" s="31">
        <v>1291.19</v>
      </c>
      <c r="E110" s="31">
        <v>1243.5</v>
      </c>
      <c r="F110" s="31">
        <v>1229.58</v>
      </c>
      <c r="G110" s="31">
        <v>1288.6199999999999</v>
      </c>
      <c r="H110" s="31">
        <v>1321.04</v>
      </c>
      <c r="I110" s="31">
        <v>1461.53</v>
      </c>
      <c r="J110" s="31">
        <v>1551.98</v>
      </c>
      <c r="K110" s="31">
        <v>1668.54</v>
      </c>
      <c r="L110" s="31">
        <v>1663.9899999999998</v>
      </c>
      <c r="M110" s="31">
        <v>1666.9899999999998</v>
      </c>
      <c r="N110" s="31">
        <v>1661.1</v>
      </c>
      <c r="O110" s="31">
        <v>1668.46</v>
      </c>
      <c r="P110" s="31">
        <v>1664.7199999999998</v>
      </c>
      <c r="Q110" s="31">
        <v>1654.5900000000001</v>
      </c>
      <c r="R110" s="31">
        <v>1641.6100000000001</v>
      </c>
      <c r="S110" s="31">
        <v>1635.8200000000002</v>
      </c>
      <c r="T110" s="31">
        <v>1633.5500000000002</v>
      </c>
      <c r="U110" s="31">
        <v>1655.8899999999999</v>
      </c>
      <c r="V110" s="31">
        <v>1668.37</v>
      </c>
      <c r="W110" s="31">
        <v>1642.29</v>
      </c>
      <c r="X110" s="31">
        <v>1609.2399999999998</v>
      </c>
      <c r="Y110" s="32">
        <v>1456.58</v>
      </c>
    </row>
    <row r="111" spans="1:26">
      <c r="A111" s="13" t="str">
        <f t="shared" si="2"/>
        <v>04.04.2012</v>
      </c>
      <c r="B111" s="30">
        <v>1411.1999999999998</v>
      </c>
      <c r="C111" s="31">
        <v>1400.6599999999999</v>
      </c>
      <c r="D111" s="31">
        <v>1361.13</v>
      </c>
      <c r="E111" s="31">
        <v>1258.9299999999998</v>
      </c>
      <c r="F111" s="31">
        <v>1248.0999999999999</v>
      </c>
      <c r="G111" s="31">
        <v>1263.49</v>
      </c>
      <c r="H111" s="31">
        <v>1335.76</v>
      </c>
      <c r="I111" s="31">
        <v>1417.24</v>
      </c>
      <c r="J111" s="31">
        <v>1419.85</v>
      </c>
      <c r="K111" s="31">
        <v>1461.94</v>
      </c>
      <c r="L111" s="31">
        <v>1473.52</v>
      </c>
      <c r="M111" s="31">
        <v>1479.8</v>
      </c>
      <c r="N111" s="31">
        <v>1479.0900000000001</v>
      </c>
      <c r="O111" s="31">
        <v>1491.4</v>
      </c>
      <c r="P111" s="31">
        <v>1486.6100000000001</v>
      </c>
      <c r="Q111" s="31">
        <v>1477.6999999999998</v>
      </c>
      <c r="R111" s="31">
        <v>1463.52</v>
      </c>
      <c r="S111" s="31">
        <v>1461.6599999999999</v>
      </c>
      <c r="T111" s="31">
        <v>1461.03</v>
      </c>
      <c r="U111" s="31">
        <v>1461.22</v>
      </c>
      <c r="V111" s="31">
        <v>1463.05</v>
      </c>
      <c r="W111" s="31">
        <v>1461.6999999999998</v>
      </c>
      <c r="X111" s="31">
        <v>1457.57</v>
      </c>
      <c r="Y111" s="32">
        <v>1439.21</v>
      </c>
    </row>
    <row r="112" spans="1:26">
      <c r="A112" s="13" t="str">
        <f t="shared" si="2"/>
        <v>05.04.2012</v>
      </c>
      <c r="B112" s="30">
        <v>1400.13</v>
      </c>
      <c r="C112" s="31">
        <v>1336.04</v>
      </c>
      <c r="D112" s="31">
        <v>1304.8600000000001</v>
      </c>
      <c r="E112" s="31">
        <v>1225.4499999999998</v>
      </c>
      <c r="F112" s="31">
        <v>1225.55</v>
      </c>
      <c r="G112" s="31">
        <v>1247.72</v>
      </c>
      <c r="H112" s="31">
        <v>1300.04</v>
      </c>
      <c r="I112" s="31">
        <v>1394.0900000000001</v>
      </c>
      <c r="J112" s="31">
        <v>1431.32</v>
      </c>
      <c r="K112" s="31">
        <v>1466.01</v>
      </c>
      <c r="L112" s="31">
        <v>1491.65</v>
      </c>
      <c r="M112" s="31">
        <v>1492.58</v>
      </c>
      <c r="N112" s="31">
        <v>1483.71</v>
      </c>
      <c r="O112" s="31">
        <v>1479.92</v>
      </c>
      <c r="P112" s="31">
        <v>1473.71</v>
      </c>
      <c r="Q112" s="31">
        <v>1469.4099999999999</v>
      </c>
      <c r="R112" s="31">
        <v>1463</v>
      </c>
      <c r="S112" s="31">
        <v>1465.97</v>
      </c>
      <c r="T112" s="31">
        <v>1468.1799999999998</v>
      </c>
      <c r="U112" s="31">
        <v>1475.62</v>
      </c>
      <c r="V112" s="31">
        <v>1487.74</v>
      </c>
      <c r="W112" s="31">
        <v>1482.79</v>
      </c>
      <c r="X112" s="31">
        <v>1459.8</v>
      </c>
      <c r="Y112" s="32">
        <v>1454.27</v>
      </c>
    </row>
    <row r="113" spans="1:25">
      <c r="A113" s="13" t="str">
        <f t="shared" si="2"/>
        <v>06.04.2012</v>
      </c>
      <c r="B113" s="30">
        <v>1365.37</v>
      </c>
      <c r="C113" s="31">
        <v>1297.08</v>
      </c>
      <c r="D113" s="31">
        <v>1297.79</v>
      </c>
      <c r="E113" s="31">
        <v>1226.51</v>
      </c>
      <c r="F113" s="31">
        <v>1225.32</v>
      </c>
      <c r="G113" s="31">
        <v>1246.31</v>
      </c>
      <c r="H113" s="31">
        <v>1312.58</v>
      </c>
      <c r="I113" s="31">
        <v>1404.85</v>
      </c>
      <c r="J113" s="31">
        <v>1455.77</v>
      </c>
      <c r="K113" s="31">
        <v>1529.54</v>
      </c>
      <c r="L113" s="31">
        <v>1525.1799999999998</v>
      </c>
      <c r="M113" s="31">
        <v>1528.32</v>
      </c>
      <c r="N113" s="31">
        <v>1510.83</v>
      </c>
      <c r="O113" s="31">
        <v>1525.81</v>
      </c>
      <c r="P113" s="31">
        <v>1505.88</v>
      </c>
      <c r="Q113" s="31">
        <v>1494</v>
      </c>
      <c r="R113" s="31">
        <v>1483.46</v>
      </c>
      <c r="S113" s="31">
        <v>1479.24</v>
      </c>
      <c r="T113" s="31">
        <v>1480.6999999999998</v>
      </c>
      <c r="U113" s="31">
        <v>1485.1100000000001</v>
      </c>
      <c r="V113" s="31">
        <v>1504.82</v>
      </c>
      <c r="W113" s="31">
        <v>1491.9499999999998</v>
      </c>
      <c r="X113" s="31">
        <v>1466.02</v>
      </c>
      <c r="Y113" s="32">
        <v>1428.22</v>
      </c>
    </row>
    <row r="114" spans="1:25">
      <c r="A114" s="13" t="str">
        <f t="shared" si="2"/>
        <v>07.04.2012</v>
      </c>
      <c r="B114" s="30">
        <v>1388.73</v>
      </c>
      <c r="C114" s="31">
        <v>1335.38</v>
      </c>
      <c r="D114" s="31">
        <v>1329.58</v>
      </c>
      <c r="E114" s="31">
        <v>1295.19</v>
      </c>
      <c r="F114" s="31">
        <v>1293.5</v>
      </c>
      <c r="G114" s="31">
        <v>1294.3</v>
      </c>
      <c r="H114" s="31">
        <v>1332.78</v>
      </c>
      <c r="I114" s="31">
        <v>1377.31</v>
      </c>
      <c r="J114" s="31">
        <v>1395.24</v>
      </c>
      <c r="K114" s="31">
        <v>1464.63</v>
      </c>
      <c r="L114" s="31">
        <v>1467.62</v>
      </c>
      <c r="M114" s="31">
        <v>1477.1599999999999</v>
      </c>
      <c r="N114" s="31">
        <v>1466</v>
      </c>
      <c r="O114" s="31">
        <v>1464.57</v>
      </c>
      <c r="P114" s="31">
        <v>1463.67</v>
      </c>
      <c r="Q114" s="31">
        <v>1456.22</v>
      </c>
      <c r="R114" s="31">
        <v>1451.71</v>
      </c>
      <c r="S114" s="31">
        <v>1449.8600000000001</v>
      </c>
      <c r="T114" s="31">
        <v>1450.99</v>
      </c>
      <c r="U114" s="31">
        <v>1464.1100000000001</v>
      </c>
      <c r="V114" s="31">
        <v>1464.65</v>
      </c>
      <c r="W114" s="31">
        <v>1464.47</v>
      </c>
      <c r="X114" s="31">
        <v>1457.01</v>
      </c>
      <c r="Y114" s="32">
        <v>1399.37</v>
      </c>
    </row>
    <row r="115" spans="1:25">
      <c r="A115" s="13" t="str">
        <f t="shared" si="2"/>
        <v>08.04.2012</v>
      </c>
      <c r="B115" s="30">
        <v>1323.96</v>
      </c>
      <c r="C115" s="31">
        <v>1334.99</v>
      </c>
      <c r="D115" s="31">
        <v>1259.3899999999999</v>
      </c>
      <c r="E115" s="31">
        <v>1226</v>
      </c>
      <c r="F115" s="31">
        <v>1225.5900000000001</v>
      </c>
      <c r="G115" s="31">
        <v>1226.04</v>
      </c>
      <c r="H115" s="31">
        <v>1224.72</v>
      </c>
      <c r="I115" s="31">
        <v>1296.17</v>
      </c>
      <c r="J115" s="31">
        <v>1323.26</v>
      </c>
      <c r="K115" s="31">
        <v>1350.1999999999998</v>
      </c>
      <c r="L115" s="31">
        <v>1380.8600000000001</v>
      </c>
      <c r="M115" s="31">
        <v>1399.1100000000001</v>
      </c>
      <c r="N115" s="31">
        <v>1403.03</v>
      </c>
      <c r="O115" s="31">
        <v>1399.08</v>
      </c>
      <c r="P115" s="31">
        <v>1394.28</v>
      </c>
      <c r="Q115" s="31">
        <v>1382.37</v>
      </c>
      <c r="R115" s="31">
        <v>1378.15</v>
      </c>
      <c r="S115" s="31">
        <v>1377.6</v>
      </c>
      <c r="T115" s="31">
        <v>1386.47</v>
      </c>
      <c r="U115" s="31">
        <v>1424.24</v>
      </c>
      <c r="V115" s="31">
        <v>1421.51</v>
      </c>
      <c r="W115" s="31">
        <v>1427.4299999999998</v>
      </c>
      <c r="X115" s="31">
        <v>1420.3600000000001</v>
      </c>
      <c r="Y115" s="32">
        <v>1349.02</v>
      </c>
    </row>
    <row r="116" spans="1:25">
      <c r="A116" s="13" t="str">
        <f t="shared" si="2"/>
        <v>09.04.2012</v>
      </c>
      <c r="B116" s="30">
        <v>1328.72</v>
      </c>
      <c r="C116" s="31">
        <v>1276.25</v>
      </c>
      <c r="D116" s="31">
        <v>1244.02</v>
      </c>
      <c r="E116" s="31">
        <v>1225.83</v>
      </c>
      <c r="F116" s="31">
        <v>1225.8499999999999</v>
      </c>
      <c r="G116" s="31">
        <v>1245.3499999999999</v>
      </c>
      <c r="H116" s="31">
        <v>1295.8899999999999</v>
      </c>
      <c r="I116" s="31">
        <v>1380.1999999999998</v>
      </c>
      <c r="J116" s="31">
        <v>1426.8899999999999</v>
      </c>
      <c r="K116" s="31">
        <v>1469.08</v>
      </c>
      <c r="L116" s="31">
        <v>1468.75</v>
      </c>
      <c r="M116" s="31">
        <v>1424.56</v>
      </c>
      <c r="N116" s="31">
        <v>1435.97</v>
      </c>
      <c r="O116" s="31">
        <v>1428.28</v>
      </c>
      <c r="P116" s="31">
        <v>1424.05</v>
      </c>
      <c r="Q116" s="31">
        <v>1420.44</v>
      </c>
      <c r="R116" s="31">
        <v>1421</v>
      </c>
      <c r="S116" s="31">
        <v>1422.78</v>
      </c>
      <c r="T116" s="31">
        <v>1466.58</v>
      </c>
      <c r="U116" s="31">
        <v>1469.51</v>
      </c>
      <c r="V116" s="31">
        <v>1468.58</v>
      </c>
      <c r="W116" s="31">
        <v>1522.6399999999999</v>
      </c>
      <c r="X116" s="31">
        <v>1494.79</v>
      </c>
      <c r="Y116" s="32">
        <v>1426.02</v>
      </c>
    </row>
    <row r="117" spans="1:25">
      <c r="A117" s="13" t="str">
        <f t="shared" si="2"/>
        <v>10.04.2012</v>
      </c>
      <c r="B117" s="30">
        <v>1353.23</v>
      </c>
      <c r="C117" s="31">
        <v>1341.37</v>
      </c>
      <c r="D117" s="31">
        <v>1238.3600000000001</v>
      </c>
      <c r="E117" s="31">
        <v>1225.54</v>
      </c>
      <c r="F117" s="31">
        <v>1216.0999999999999</v>
      </c>
      <c r="G117" s="31">
        <v>1225.77</v>
      </c>
      <c r="H117" s="31">
        <v>1257.83</v>
      </c>
      <c r="I117" s="31">
        <v>1369.92</v>
      </c>
      <c r="J117" s="31">
        <v>1395.85</v>
      </c>
      <c r="K117" s="31">
        <v>1450.44</v>
      </c>
      <c r="L117" s="31">
        <v>1456.6599999999999</v>
      </c>
      <c r="M117" s="31">
        <v>1467.8400000000001</v>
      </c>
      <c r="N117" s="31">
        <v>1466.74</v>
      </c>
      <c r="O117" s="31">
        <v>1466.97</v>
      </c>
      <c r="P117" s="31">
        <v>1447.44</v>
      </c>
      <c r="Q117" s="31">
        <v>1429.32</v>
      </c>
      <c r="R117" s="31">
        <v>1437.1799999999998</v>
      </c>
      <c r="S117" s="31">
        <v>1465.56</v>
      </c>
      <c r="T117" s="31">
        <v>1466.15</v>
      </c>
      <c r="U117" s="31">
        <v>1466.24</v>
      </c>
      <c r="V117" s="31">
        <v>1465.97</v>
      </c>
      <c r="W117" s="31">
        <v>1465.23</v>
      </c>
      <c r="X117" s="31">
        <v>1451.4299999999998</v>
      </c>
      <c r="Y117" s="32">
        <v>1397.33</v>
      </c>
    </row>
    <row r="118" spans="1:25">
      <c r="A118" s="13" t="str">
        <f t="shared" si="2"/>
        <v>11.04.2012</v>
      </c>
      <c r="B118" s="30">
        <v>1324.27</v>
      </c>
      <c r="C118" s="31">
        <v>1277.8499999999999</v>
      </c>
      <c r="D118" s="31">
        <v>1278.44</v>
      </c>
      <c r="E118" s="31">
        <v>1268.72</v>
      </c>
      <c r="F118" s="31">
        <v>1249.57</v>
      </c>
      <c r="G118" s="31">
        <v>1251.1599999999999</v>
      </c>
      <c r="H118" s="31">
        <v>1270.8800000000001</v>
      </c>
      <c r="I118" s="31">
        <v>1361.53</v>
      </c>
      <c r="J118" s="31">
        <v>1400.31</v>
      </c>
      <c r="K118" s="31">
        <v>1438.3</v>
      </c>
      <c r="L118" s="31">
        <v>1467.6999999999998</v>
      </c>
      <c r="M118" s="31">
        <v>1466.99</v>
      </c>
      <c r="N118" s="31">
        <v>1465.78</v>
      </c>
      <c r="O118" s="31">
        <v>1466.9499999999998</v>
      </c>
      <c r="P118" s="31">
        <v>1466.9499999999998</v>
      </c>
      <c r="Q118" s="31">
        <v>1443.67</v>
      </c>
      <c r="R118" s="31">
        <v>1437.06</v>
      </c>
      <c r="S118" s="31">
        <v>1431.99</v>
      </c>
      <c r="T118" s="31">
        <v>1429.12</v>
      </c>
      <c r="U118" s="31">
        <v>1412.12</v>
      </c>
      <c r="V118" s="31">
        <v>1437.1</v>
      </c>
      <c r="W118" s="31">
        <v>1468.4299999999998</v>
      </c>
      <c r="X118" s="31">
        <v>1430.69</v>
      </c>
      <c r="Y118" s="32">
        <v>1396.28</v>
      </c>
    </row>
    <row r="119" spans="1:25">
      <c r="A119" s="13" t="str">
        <f t="shared" si="2"/>
        <v>12.04.2012</v>
      </c>
      <c r="B119" s="30">
        <v>1325.63</v>
      </c>
      <c r="C119" s="31">
        <v>1310.82</v>
      </c>
      <c r="D119" s="31">
        <v>1269.04</v>
      </c>
      <c r="E119" s="31">
        <v>1256.8499999999999</v>
      </c>
      <c r="F119" s="31">
        <v>1234.8400000000001</v>
      </c>
      <c r="G119" s="31">
        <v>1248.42</v>
      </c>
      <c r="H119" s="31">
        <v>1258.92</v>
      </c>
      <c r="I119" s="31">
        <v>1343.1599999999999</v>
      </c>
      <c r="J119" s="31">
        <v>1394.3</v>
      </c>
      <c r="K119" s="31">
        <v>1435.9499999999998</v>
      </c>
      <c r="L119" s="31">
        <v>1466.1999999999998</v>
      </c>
      <c r="M119" s="31">
        <v>1429.56</v>
      </c>
      <c r="N119" s="31">
        <v>1430.15</v>
      </c>
      <c r="O119" s="31">
        <v>1410.8400000000001</v>
      </c>
      <c r="P119" s="31">
        <v>1417.71</v>
      </c>
      <c r="Q119" s="31">
        <v>1399.4</v>
      </c>
      <c r="R119" s="31">
        <v>1398.52</v>
      </c>
      <c r="S119" s="31">
        <v>1410.9299999999998</v>
      </c>
      <c r="T119" s="31">
        <v>1378.73</v>
      </c>
      <c r="U119" s="31">
        <v>1394.97</v>
      </c>
      <c r="V119" s="31">
        <v>1467.85</v>
      </c>
      <c r="W119" s="31">
        <v>1470.13</v>
      </c>
      <c r="X119" s="31">
        <v>1459.8</v>
      </c>
      <c r="Y119" s="32">
        <v>1405.94</v>
      </c>
    </row>
    <row r="120" spans="1:25">
      <c r="A120" s="13" t="str">
        <f t="shared" si="2"/>
        <v>13.04.2012</v>
      </c>
      <c r="B120" s="30">
        <v>1329.6399999999999</v>
      </c>
      <c r="C120" s="31">
        <v>1300.8800000000001</v>
      </c>
      <c r="D120" s="31">
        <v>1339.76</v>
      </c>
      <c r="E120" s="31">
        <v>1308.71</v>
      </c>
      <c r="F120" s="31">
        <v>1287.25</v>
      </c>
      <c r="G120" s="31">
        <v>1289.76</v>
      </c>
      <c r="H120" s="31">
        <v>1277.3600000000001</v>
      </c>
      <c r="I120" s="31">
        <v>1406.33</v>
      </c>
      <c r="J120" s="31">
        <v>1416.6599999999999</v>
      </c>
      <c r="K120" s="31">
        <v>1468.73</v>
      </c>
      <c r="L120" s="31">
        <v>1470.6999999999998</v>
      </c>
      <c r="M120" s="31">
        <v>1483.54</v>
      </c>
      <c r="N120" s="31">
        <v>1472.56</v>
      </c>
      <c r="O120" s="31">
        <v>1470.55</v>
      </c>
      <c r="P120" s="31">
        <v>1470.46</v>
      </c>
      <c r="Q120" s="31">
        <v>1469.47</v>
      </c>
      <c r="R120" s="31">
        <v>1468.49</v>
      </c>
      <c r="S120" s="31">
        <v>1468.17</v>
      </c>
      <c r="T120" s="31">
        <v>1467.1999999999998</v>
      </c>
      <c r="U120" s="31">
        <v>1467.6999999999998</v>
      </c>
      <c r="V120" s="31">
        <v>1516.74</v>
      </c>
      <c r="W120" s="31">
        <v>1531.47</v>
      </c>
      <c r="X120" s="31">
        <v>1479.29</v>
      </c>
      <c r="Y120" s="32">
        <v>1462.99</v>
      </c>
    </row>
    <row r="121" spans="1:25">
      <c r="A121" s="13" t="str">
        <f t="shared" si="2"/>
        <v>14.04.2012</v>
      </c>
      <c r="B121" s="30">
        <v>1402.3400000000001</v>
      </c>
      <c r="C121" s="31">
        <v>1389.12</v>
      </c>
      <c r="D121" s="31">
        <v>1351.5</v>
      </c>
      <c r="E121" s="31">
        <v>1342.4299999999998</v>
      </c>
      <c r="F121" s="31">
        <v>1337.05</v>
      </c>
      <c r="G121" s="31">
        <v>1352.8400000000001</v>
      </c>
      <c r="H121" s="31">
        <v>1352.1799999999998</v>
      </c>
      <c r="I121" s="31">
        <v>1396.02</v>
      </c>
      <c r="J121" s="31">
        <v>1404.63</v>
      </c>
      <c r="K121" s="31">
        <v>1437.88</v>
      </c>
      <c r="L121" s="31">
        <v>1500.3</v>
      </c>
      <c r="M121" s="31">
        <v>1542.92</v>
      </c>
      <c r="N121" s="31">
        <v>1533.38</v>
      </c>
      <c r="O121" s="31">
        <v>1524.0900000000001</v>
      </c>
      <c r="P121" s="31">
        <v>1512.28</v>
      </c>
      <c r="Q121" s="31">
        <v>1488.6599999999999</v>
      </c>
      <c r="R121" s="31">
        <v>1499.02</v>
      </c>
      <c r="S121" s="31">
        <v>1503.87</v>
      </c>
      <c r="T121" s="31">
        <v>1486.1</v>
      </c>
      <c r="U121" s="31">
        <v>1518.04</v>
      </c>
      <c r="V121" s="31">
        <v>1540.8</v>
      </c>
      <c r="W121" s="31">
        <v>1556.42</v>
      </c>
      <c r="X121" s="31">
        <v>1499.82</v>
      </c>
      <c r="Y121" s="32">
        <v>1443.99</v>
      </c>
    </row>
    <row r="122" spans="1:25">
      <c r="A122" s="13" t="str">
        <f t="shared" si="2"/>
        <v>15.04.2012</v>
      </c>
      <c r="B122" s="30">
        <v>1391.53</v>
      </c>
      <c r="C122" s="31">
        <v>1343.9299999999998</v>
      </c>
      <c r="D122" s="31">
        <v>1351.72</v>
      </c>
      <c r="E122" s="31">
        <v>1315.47</v>
      </c>
      <c r="F122" s="31">
        <v>1265.07</v>
      </c>
      <c r="G122" s="31">
        <v>1239.6199999999999</v>
      </c>
      <c r="H122" s="31">
        <v>1319.12</v>
      </c>
      <c r="I122" s="31">
        <v>1348.55</v>
      </c>
      <c r="J122" s="31">
        <v>1354.55</v>
      </c>
      <c r="K122" s="31">
        <v>1370.88</v>
      </c>
      <c r="L122" s="31">
        <v>1413.65</v>
      </c>
      <c r="M122" s="31">
        <v>1463.6100000000001</v>
      </c>
      <c r="N122" s="31">
        <v>1463.6599999999999</v>
      </c>
      <c r="O122" s="31">
        <v>1459.3400000000001</v>
      </c>
      <c r="P122" s="31">
        <v>1450.62</v>
      </c>
      <c r="Q122" s="31">
        <v>1439.04</v>
      </c>
      <c r="R122" s="31">
        <v>1444.21</v>
      </c>
      <c r="S122" s="31">
        <v>1452.1799999999998</v>
      </c>
      <c r="T122" s="31">
        <v>1437.63</v>
      </c>
      <c r="U122" s="31">
        <v>1464.6</v>
      </c>
      <c r="V122" s="31">
        <v>1466.58</v>
      </c>
      <c r="W122" s="31">
        <v>1481.1999999999998</v>
      </c>
      <c r="X122" s="31">
        <v>1464.52</v>
      </c>
      <c r="Y122" s="32">
        <v>1422.3600000000001</v>
      </c>
    </row>
    <row r="123" spans="1:25">
      <c r="A123" s="13" t="str">
        <f t="shared" si="2"/>
        <v>16.04.2012</v>
      </c>
      <c r="B123" s="30">
        <v>1396.01</v>
      </c>
      <c r="C123" s="31">
        <v>1393.51</v>
      </c>
      <c r="D123" s="31">
        <v>1275.29</v>
      </c>
      <c r="E123" s="31">
        <v>1225.04</v>
      </c>
      <c r="F123" s="31">
        <v>1225.67</v>
      </c>
      <c r="G123" s="31">
        <v>1226.1500000000001</v>
      </c>
      <c r="H123" s="31">
        <v>1249.1999999999998</v>
      </c>
      <c r="I123" s="31">
        <v>1373.35</v>
      </c>
      <c r="J123" s="31">
        <v>1441.26</v>
      </c>
      <c r="K123" s="31">
        <v>1553.37</v>
      </c>
      <c r="L123" s="31">
        <v>1633.71</v>
      </c>
      <c r="M123" s="31">
        <v>1671.25</v>
      </c>
      <c r="N123" s="31">
        <v>1708.85</v>
      </c>
      <c r="O123" s="31">
        <v>1714.96</v>
      </c>
      <c r="P123" s="31">
        <v>1712.17</v>
      </c>
      <c r="Q123" s="31">
        <v>1700.6999999999998</v>
      </c>
      <c r="R123" s="31">
        <v>1691.7599999999998</v>
      </c>
      <c r="S123" s="31">
        <v>1671.44</v>
      </c>
      <c r="T123" s="31">
        <v>1636.12</v>
      </c>
      <c r="U123" s="31">
        <v>1642.75</v>
      </c>
      <c r="V123" s="31">
        <v>1631.5500000000002</v>
      </c>
      <c r="W123" s="31">
        <v>1603.1799999999998</v>
      </c>
      <c r="X123" s="31">
        <v>1644.1599999999999</v>
      </c>
      <c r="Y123" s="32">
        <v>1636.38</v>
      </c>
    </row>
    <row r="124" spans="1:25">
      <c r="A124" s="13" t="str">
        <f t="shared" si="2"/>
        <v>17.04.2012</v>
      </c>
      <c r="B124" s="30">
        <v>1457.81</v>
      </c>
      <c r="C124" s="31">
        <v>1453.63</v>
      </c>
      <c r="D124" s="31">
        <v>1262.07</v>
      </c>
      <c r="E124" s="31">
        <v>1231.1399999999999</v>
      </c>
      <c r="F124" s="31">
        <v>1216.6399999999999</v>
      </c>
      <c r="G124" s="31">
        <v>1225.6300000000001</v>
      </c>
      <c r="H124" s="31">
        <v>1241.21</v>
      </c>
      <c r="I124" s="31">
        <v>1326.73</v>
      </c>
      <c r="J124" s="31">
        <v>1375.9099999999999</v>
      </c>
      <c r="K124" s="31">
        <v>1432.8899999999999</v>
      </c>
      <c r="L124" s="31">
        <v>1484.78</v>
      </c>
      <c r="M124" s="31">
        <v>1489.1599999999999</v>
      </c>
      <c r="N124" s="31">
        <v>1485.73</v>
      </c>
      <c r="O124" s="31">
        <v>1490.79</v>
      </c>
      <c r="P124" s="31">
        <v>1476.44</v>
      </c>
      <c r="Q124" s="31">
        <v>1466.31</v>
      </c>
      <c r="R124" s="31">
        <v>1462.3899999999999</v>
      </c>
      <c r="S124" s="31">
        <v>1461.79</v>
      </c>
      <c r="T124" s="31">
        <v>1460.1799999999998</v>
      </c>
      <c r="U124" s="31">
        <v>1461.1</v>
      </c>
      <c r="V124" s="31">
        <v>1462.35</v>
      </c>
      <c r="W124" s="31">
        <v>1460.8400000000001</v>
      </c>
      <c r="X124" s="31">
        <v>1448.08</v>
      </c>
      <c r="Y124" s="32">
        <v>1457.1599999999999</v>
      </c>
    </row>
    <row r="125" spans="1:25">
      <c r="A125" s="13" t="str">
        <f t="shared" si="2"/>
        <v>18.04.2012</v>
      </c>
      <c r="B125" s="30">
        <v>1434.46</v>
      </c>
      <c r="C125" s="31">
        <v>1285.22</v>
      </c>
      <c r="D125" s="31">
        <v>1241.75</v>
      </c>
      <c r="E125" s="31">
        <v>1203.75</v>
      </c>
      <c r="F125" s="31">
        <v>1202.27</v>
      </c>
      <c r="G125" s="31">
        <v>1220.75</v>
      </c>
      <c r="H125" s="31">
        <v>1237.9000000000001</v>
      </c>
      <c r="I125" s="31">
        <v>1354.74</v>
      </c>
      <c r="J125" s="31">
        <v>1401.32</v>
      </c>
      <c r="K125" s="31">
        <v>1467.9</v>
      </c>
      <c r="L125" s="31">
        <v>1546.27</v>
      </c>
      <c r="M125" s="31">
        <v>1548.15</v>
      </c>
      <c r="N125" s="31">
        <v>1547.26</v>
      </c>
      <c r="O125" s="31">
        <v>1548.97</v>
      </c>
      <c r="P125" s="31">
        <v>1532.54</v>
      </c>
      <c r="Q125" s="31">
        <v>1517.1799999999998</v>
      </c>
      <c r="R125" s="31">
        <v>1504.85</v>
      </c>
      <c r="S125" s="31">
        <v>1506.1599999999999</v>
      </c>
      <c r="T125" s="31">
        <v>1498.6100000000001</v>
      </c>
      <c r="U125" s="31">
        <v>1508.1799999999998</v>
      </c>
      <c r="V125" s="31">
        <v>1475.19</v>
      </c>
      <c r="W125" s="31">
        <v>1465.1</v>
      </c>
      <c r="X125" s="31">
        <v>1461.56</v>
      </c>
      <c r="Y125" s="32">
        <v>1430.1</v>
      </c>
    </row>
    <row r="126" spans="1:25">
      <c r="A126" s="13" t="str">
        <f t="shared" si="2"/>
        <v>19.04.2012</v>
      </c>
      <c r="B126" s="30">
        <v>1437.47</v>
      </c>
      <c r="C126" s="31">
        <v>1327.15</v>
      </c>
      <c r="D126" s="31">
        <v>1252.3400000000001</v>
      </c>
      <c r="E126" s="31">
        <v>1200.67</v>
      </c>
      <c r="F126" s="31">
        <v>1202</v>
      </c>
      <c r="G126" s="31">
        <v>1208.3400000000001</v>
      </c>
      <c r="H126" s="31">
        <v>1240.01</v>
      </c>
      <c r="I126" s="31">
        <v>1342.1</v>
      </c>
      <c r="J126" s="31">
        <v>1401.35</v>
      </c>
      <c r="K126" s="31">
        <v>1469.24</v>
      </c>
      <c r="L126" s="31">
        <v>1537.9499999999998</v>
      </c>
      <c r="M126" s="31">
        <v>1540.6</v>
      </c>
      <c r="N126" s="31">
        <v>1537.1399999999999</v>
      </c>
      <c r="O126" s="31">
        <v>1553.3600000000001</v>
      </c>
      <c r="P126" s="31">
        <v>1539.87</v>
      </c>
      <c r="Q126" s="31">
        <v>1531.6</v>
      </c>
      <c r="R126" s="31">
        <v>1520.71</v>
      </c>
      <c r="S126" s="31">
        <v>1504.1799999999998</v>
      </c>
      <c r="T126" s="31">
        <v>1491.4</v>
      </c>
      <c r="U126" s="31">
        <v>1514.1999999999998</v>
      </c>
      <c r="V126" s="31">
        <v>1501.3</v>
      </c>
      <c r="W126" s="31">
        <v>1511.28</v>
      </c>
      <c r="X126" s="31">
        <v>1480.1999999999998</v>
      </c>
      <c r="Y126" s="32">
        <v>1451.07</v>
      </c>
    </row>
    <row r="127" spans="1:25">
      <c r="A127" s="13" t="str">
        <f t="shared" si="2"/>
        <v>20.04.2012</v>
      </c>
      <c r="B127" s="30">
        <v>1395.8400000000001</v>
      </c>
      <c r="C127" s="31">
        <v>1319.48</v>
      </c>
      <c r="D127" s="31">
        <v>1225.9499999999998</v>
      </c>
      <c r="E127" s="31">
        <v>1195.1599999999999</v>
      </c>
      <c r="F127" s="31">
        <v>1186.07</v>
      </c>
      <c r="G127" s="31">
        <v>1197.4499999999998</v>
      </c>
      <c r="H127" s="31">
        <v>1225.0999999999999</v>
      </c>
      <c r="I127" s="31">
        <v>1235.02</v>
      </c>
      <c r="J127" s="31">
        <v>1357.69</v>
      </c>
      <c r="K127" s="31">
        <v>1466.69</v>
      </c>
      <c r="L127" s="31">
        <v>1520.46</v>
      </c>
      <c r="M127" s="31">
        <v>1539.71</v>
      </c>
      <c r="N127" s="31">
        <v>1532.9099999999999</v>
      </c>
      <c r="O127" s="31">
        <v>1541.4</v>
      </c>
      <c r="P127" s="31">
        <v>1519.69</v>
      </c>
      <c r="Q127" s="31">
        <v>1513.42</v>
      </c>
      <c r="R127" s="31">
        <v>1498.08</v>
      </c>
      <c r="S127" s="31">
        <v>1497.35</v>
      </c>
      <c r="T127" s="31">
        <v>1479.85</v>
      </c>
      <c r="U127" s="31">
        <v>1501.06</v>
      </c>
      <c r="V127" s="31">
        <v>1496.06</v>
      </c>
      <c r="W127" s="31">
        <v>1504.37</v>
      </c>
      <c r="X127" s="31">
        <v>1465.8400000000001</v>
      </c>
      <c r="Y127" s="32">
        <v>1444.6</v>
      </c>
    </row>
    <row r="128" spans="1:25">
      <c r="A128" s="13" t="str">
        <f t="shared" si="2"/>
        <v>21.04.2012</v>
      </c>
      <c r="B128" s="30">
        <v>1395.55</v>
      </c>
      <c r="C128" s="31">
        <v>1311.81</v>
      </c>
      <c r="D128" s="31">
        <v>1343.4</v>
      </c>
      <c r="E128" s="31">
        <v>1339.72</v>
      </c>
      <c r="F128" s="31">
        <v>1258.82</v>
      </c>
      <c r="G128" s="31">
        <v>1231.42</v>
      </c>
      <c r="H128" s="31">
        <v>1230.21</v>
      </c>
      <c r="I128" s="31">
        <v>1313.37</v>
      </c>
      <c r="J128" s="31">
        <v>1390.6599999999999</v>
      </c>
      <c r="K128" s="31">
        <v>1460.38</v>
      </c>
      <c r="L128" s="31">
        <v>1521.9</v>
      </c>
      <c r="M128" s="31">
        <v>1551.87</v>
      </c>
      <c r="N128" s="31">
        <v>1553.29</v>
      </c>
      <c r="O128" s="31">
        <v>1543.06</v>
      </c>
      <c r="P128" s="31">
        <v>1531.78</v>
      </c>
      <c r="Q128" s="31">
        <v>1524.35</v>
      </c>
      <c r="R128" s="31">
        <v>1505</v>
      </c>
      <c r="S128" s="31">
        <v>1509.51</v>
      </c>
      <c r="T128" s="31">
        <v>1516.3</v>
      </c>
      <c r="U128" s="31">
        <v>1552.3899999999999</v>
      </c>
      <c r="V128" s="31">
        <v>1565.78</v>
      </c>
      <c r="W128" s="31">
        <v>1592.08</v>
      </c>
      <c r="X128" s="31">
        <v>1553.69</v>
      </c>
      <c r="Y128" s="32">
        <v>1483</v>
      </c>
    </row>
    <row r="129" spans="1:25">
      <c r="A129" s="13" t="str">
        <f t="shared" si="2"/>
        <v>22.04.2012</v>
      </c>
      <c r="B129" s="30">
        <v>1452.8600000000001</v>
      </c>
      <c r="C129" s="31">
        <v>1409.38</v>
      </c>
      <c r="D129" s="31">
        <v>1319.48</v>
      </c>
      <c r="E129" s="31">
        <v>1225.8499999999999</v>
      </c>
      <c r="F129" s="31">
        <v>1224.58</v>
      </c>
      <c r="G129" s="31">
        <v>1211.6100000000001</v>
      </c>
      <c r="H129" s="31">
        <v>1210.4499999999998</v>
      </c>
      <c r="I129" s="31">
        <v>1221.94</v>
      </c>
      <c r="J129" s="31">
        <v>1224.25</v>
      </c>
      <c r="K129" s="31">
        <v>1226.75</v>
      </c>
      <c r="L129" s="31">
        <v>1343.3899999999999</v>
      </c>
      <c r="M129" s="31">
        <v>1379.62</v>
      </c>
      <c r="N129" s="31">
        <v>1377.47</v>
      </c>
      <c r="O129" s="31">
        <v>1369.75</v>
      </c>
      <c r="P129" s="31">
        <v>1364.29</v>
      </c>
      <c r="Q129" s="31">
        <v>1355.28</v>
      </c>
      <c r="R129" s="31">
        <v>1348.12</v>
      </c>
      <c r="S129" s="31">
        <v>1356.85</v>
      </c>
      <c r="T129" s="31">
        <v>1370.83</v>
      </c>
      <c r="U129" s="31">
        <v>1396.72</v>
      </c>
      <c r="V129" s="31">
        <v>1404.4499999999998</v>
      </c>
      <c r="W129" s="31">
        <v>1419.4</v>
      </c>
      <c r="X129" s="31">
        <v>1395.56</v>
      </c>
      <c r="Y129" s="32">
        <v>1352.22</v>
      </c>
    </row>
    <row r="130" spans="1:25">
      <c r="A130" s="13" t="str">
        <f t="shared" si="2"/>
        <v>23.04.2012</v>
      </c>
      <c r="B130" s="30">
        <v>1323.17</v>
      </c>
      <c r="C130" s="31">
        <v>1300.74</v>
      </c>
      <c r="D130" s="31">
        <v>1305.1799999999998</v>
      </c>
      <c r="E130" s="31">
        <v>1225.9499999999998</v>
      </c>
      <c r="F130" s="31">
        <v>1222.17</v>
      </c>
      <c r="G130" s="31">
        <v>1212.01</v>
      </c>
      <c r="H130" s="31">
        <v>1224.6100000000001</v>
      </c>
      <c r="I130" s="31">
        <v>1295.01</v>
      </c>
      <c r="J130" s="31">
        <v>1428.8400000000001</v>
      </c>
      <c r="K130" s="31">
        <v>1530.23</v>
      </c>
      <c r="L130" s="31">
        <v>1556.5900000000001</v>
      </c>
      <c r="M130" s="31">
        <v>1556.3400000000001</v>
      </c>
      <c r="N130" s="31">
        <v>1546.52</v>
      </c>
      <c r="O130" s="31">
        <v>1613.69</v>
      </c>
      <c r="P130" s="31">
        <v>1570.9299999999998</v>
      </c>
      <c r="Q130" s="31">
        <v>1552.9299999999998</v>
      </c>
      <c r="R130" s="31">
        <v>1533.9</v>
      </c>
      <c r="S130" s="31">
        <v>1537.62</v>
      </c>
      <c r="T130" s="31">
        <v>1536.1399999999999</v>
      </c>
      <c r="U130" s="31">
        <v>1554.1399999999999</v>
      </c>
      <c r="V130" s="31">
        <v>1550.29</v>
      </c>
      <c r="W130" s="31">
        <v>1553.51</v>
      </c>
      <c r="X130" s="31">
        <v>1520.12</v>
      </c>
      <c r="Y130" s="32">
        <v>1463.1799999999998</v>
      </c>
    </row>
    <row r="131" spans="1:25">
      <c r="A131" s="13" t="str">
        <f t="shared" si="2"/>
        <v>24.04.2012</v>
      </c>
      <c r="B131" s="30">
        <v>1397.56</v>
      </c>
      <c r="C131" s="31">
        <v>1338.94</v>
      </c>
      <c r="D131" s="31">
        <v>1265.3800000000001</v>
      </c>
      <c r="E131" s="31">
        <v>1226.22</v>
      </c>
      <c r="F131" s="31">
        <v>1225.6799999999998</v>
      </c>
      <c r="G131" s="31">
        <v>1226.08</v>
      </c>
      <c r="H131" s="31">
        <v>1225.6500000000001</v>
      </c>
      <c r="I131" s="31">
        <v>1332.6799999999998</v>
      </c>
      <c r="J131" s="31">
        <v>1389.31</v>
      </c>
      <c r="K131" s="31">
        <v>1465.88</v>
      </c>
      <c r="L131" s="31">
        <v>1506.28</v>
      </c>
      <c r="M131" s="31">
        <v>1526.9</v>
      </c>
      <c r="N131" s="31">
        <v>1491.02</v>
      </c>
      <c r="O131" s="31">
        <v>1514.57</v>
      </c>
      <c r="P131" s="31">
        <v>1485.65</v>
      </c>
      <c r="Q131" s="31">
        <v>1466.01</v>
      </c>
      <c r="R131" s="31">
        <v>1465.22</v>
      </c>
      <c r="S131" s="31">
        <v>1465.72</v>
      </c>
      <c r="T131" s="31">
        <v>1464.69</v>
      </c>
      <c r="U131" s="31">
        <v>1465.75</v>
      </c>
      <c r="V131" s="31">
        <v>1465.65</v>
      </c>
      <c r="W131" s="31">
        <v>1474</v>
      </c>
      <c r="X131" s="31">
        <v>1455.1999999999998</v>
      </c>
      <c r="Y131" s="32">
        <v>1395.52</v>
      </c>
    </row>
    <row r="132" spans="1:25">
      <c r="A132" s="13" t="str">
        <f t="shared" si="2"/>
        <v>25.04.2012</v>
      </c>
      <c r="B132" s="30">
        <v>1263.1999999999998</v>
      </c>
      <c r="C132" s="31">
        <v>1248.49</v>
      </c>
      <c r="D132" s="31">
        <v>1233.5900000000001</v>
      </c>
      <c r="E132" s="31">
        <v>1226.1500000000001</v>
      </c>
      <c r="F132" s="31">
        <v>1214.48</v>
      </c>
      <c r="G132" s="31">
        <v>1223.3</v>
      </c>
      <c r="H132" s="31">
        <v>1226.1599999999999</v>
      </c>
      <c r="I132" s="31">
        <v>1411.73</v>
      </c>
      <c r="J132" s="31">
        <v>1470.58</v>
      </c>
      <c r="K132" s="31">
        <v>1638.3000000000002</v>
      </c>
      <c r="L132" s="31">
        <v>1642.6100000000001</v>
      </c>
      <c r="M132" s="31">
        <v>1594.62</v>
      </c>
      <c r="N132" s="31">
        <v>1585.6999999999998</v>
      </c>
      <c r="O132" s="31">
        <v>1609.5</v>
      </c>
      <c r="P132" s="31">
        <v>1585.37</v>
      </c>
      <c r="Q132" s="31">
        <v>1578.42</v>
      </c>
      <c r="R132" s="31">
        <v>1596.5900000000001</v>
      </c>
      <c r="S132" s="31">
        <v>1571.85</v>
      </c>
      <c r="T132" s="31">
        <v>1573.1999999999998</v>
      </c>
      <c r="U132" s="31">
        <v>1583.1</v>
      </c>
      <c r="V132" s="31">
        <v>1591.27</v>
      </c>
      <c r="W132" s="31">
        <v>1569.42</v>
      </c>
      <c r="X132" s="31">
        <v>1537.06</v>
      </c>
      <c r="Y132" s="32">
        <v>1476.96</v>
      </c>
    </row>
    <row r="133" spans="1:25">
      <c r="A133" s="13" t="str">
        <f t="shared" si="2"/>
        <v>26.04.2012</v>
      </c>
      <c r="B133" s="30">
        <v>1417.23</v>
      </c>
      <c r="C133" s="31">
        <v>1331.32</v>
      </c>
      <c r="D133" s="31">
        <v>1203.29</v>
      </c>
      <c r="E133" s="31">
        <v>1194.79</v>
      </c>
      <c r="F133" s="31">
        <v>1194.1500000000001</v>
      </c>
      <c r="G133" s="31">
        <v>1207.98</v>
      </c>
      <c r="H133" s="31">
        <v>1220.94</v>
      </c>
      <c r="I133" s="31">
        <v>1370.31</v>
      </c>
      <c r="J133" s="31">
        <v>1485.73</v>
      </c>
      <c r="K133" s="31">
        <v>1682.48</v>
      </c>
      <c r="L133" s="31">
        <v>1681.15</v>
      </c>
      <c r="M133" s="31">
        <v>1667.83</v>
      </c>
      <c r="N133" s="31">
        <v>1639.65</v>
      </c>
      <c r="O133" s="31">
        <v>1642.3400000000001</v>
      </c>
      <c r="P133" s="31">
        <v>1614.8000000000002</v>
      </c>
      <c r="Q133" s="31">
        <v>1597.47</v>
      </c>
      <c r="R133" s="31">
        <v>1603.8000000000002</v>
      </c>
      <c r="S133" s="31">
        <v>1564.72</v>
      </c>
      <c r="T133" s="31">
        <v>1545.74</v>
      </c>
      <c r="U133" s="31">
        <v>1571.71</v>
      </c>
      <c r="V133" s="31">
        <v>1552.3400000000001</v>
      </c>
      <c r="W133" s="31">
        <v>1552.55</v>
      </c>
      <c r="X133" s="31">
        <v>1498.97</v>
      </c>
      <c r="Y133" s="32">
        <v>1462.79</v>
      </c>
    </row>
    <row r="134" spans="1:25">
      <c r="A134" s="13" t="str">
        <f t="shared" si="2"/>
        <v>27.04.2012</v>
      </c>
      <c r="B134" s="30">
        <v>1352.17</v>
      </c>
      <c r="C134" s="31">
        <v>1285.33</v>
      </c>
      <c r="D134" s="31">
        <v>1214.08</v>
      </c>
      <c r="E134" s="31">
        <v>1202.78</v>
      </c>
      <c r="F134" s="31">
        <v>1192.52</v>
      </c>
      <c r="G134" s="31">
        <v>1198.0900000000001</v>
      </c>
      <c r="H134" s="31">
        <v>1218.47</v>
      </c>
      <c r="I134" s="31">
        <v>1267.76</v>
      </c>
      <c r="J134" s="31">
        <v>1386.88</v>
      </c>
      <c r="K134" s="31">
        <v>1494.02</v>
      </c>
      <c r="L134" s="31">
        <v>1574.82</v>
      </c>
      <c r="M134" s="31">
        <v>1623.2199999999998</v>
      </c>
      <c r="N134" s="31">
        <v>1626.4</v>
      </c>
      <c r="O134" s="31">
        <v>1642.46</v>
      </c>
      <c r="P134" s="31">
        <v>1602.5500000000002</v>
      </c>
      <c r="Q134" s="31">
        <v>1602.4099999999999</v>
      </c>
      <c r="R134" s="31">
        <v>1603.98</v>
      </c>
      <c r="S134" s="31">
        <v>1598.79</v>
      </c>
      <c r="T134" s="31">
        <v>1596.01</v>
      </c>
      <c r="U134" s="31">
        <v>1598.3</v>
      </c>
      <c r="V134" s="31">
        <v>1589.21</v>
      </c>
      <c r="W134" s="31">
        <v>1565.35</v>
      </c>
      <c r="X134" s="31">
        <v>1538.9499999999998</v>
      </c>
      <c r="Y134" s="32">
        <v>1480.99</v>
      </c>
    </row>
    <row r="135" spans="1:25">
      <c r="A135" s="13" t="str">
        <f t="shared" si="2"/>
        <v>28.04.2012</v>
      </c>
      <c r="B135" s="30">
        <v>1397.73</v>
      </c>
      <c r="C135" s="31">
        <v>1319.8899999999999</v>
      </c>
      <c r="D135" s="31">
        <v>1230.71</v>
      </c>
      <c r="E135" s="31">
        <v>1225.33</v>
      </c>
      <c r="F135" s="31">
        <v>1193</v>
      </c>
      <c r="G135" s="31">
        <v>1205.73</v>
      </c>
      <c r="H135" s="31">
        <v>1215.55</v>
      </c>
      <c r="I135" s="31">
        <v>1226.28</v>
      </c>
      <c r="J135" s="31">
        <v>1345.54</v>
      </c>
      <c r="K135" s="31">
        <v>1480.3</v>
      </c>
      <c r="L135" s="31">
        <v>1545.9299999999998</v>
      </c>
      <c r="M135" s="31">
        <v>1568.22</v>
      </c>
      <c r="N135" s="31">
        <v>1544.6799999999998</v>
      </c>
      <c r="O135" s="31">
        <v>1638.4499999999998</v>
      </c>
      <c r="P135" s="31">
        <v>1584.8</v>
      </c>
      <c r="Q135" s="31">
        <v>1576.8600000000001</v>
      </c>
      <c r="R135" s="31">
        <v>1575.4</v>
      </c>
      <c r="S135" s="31">
        <v>1530.87</v>
      </c>
      <c r="T135" s="31">
        <v>1512.0900000000001</v>
      </c>
      <c r="U135" s="31">
        <v>1539.35</v>
      </c>
      <c r="V135" s="31">
        <v>1563.06</v>
      </c>
      <c r="W135" s="31">
        <v>1587.9499999999998</v>
      </c>
      <c r="X135" s="31">
        <v>1553.05</v>
      </c>
      <c r="Y135" s="32">
        <v>1477.1999999999998</v>
      </c>
    </row>
    <row r="136" spans="1:25">
      <c r="A136" s="13" t="str">
        <f t="shared" si="2"/>
        <v>29.04.2012</v>
      </c>
      <c r="B136" s="30">
        <v>1468.44</v>
      </c>
      <c r="C136" s="31">
        <v>1345.73</v>
      </c>
      <c r="D136" s="31">
        <v>1335.01</v>
      </c>
      <c r="E136" s="31">
        <v>1279.56</v>
      </c>
      <c r="F136" s="31">
        <v>1225.75</v>
      </c>
      <c r="G136" s="31">
        <v>1226.19</v>
      </c>
      <c r="H136" s="31">
        <v>1224.73</v>
      </c>
      <c r="I136" s="31">
        <v>1229.32</v>
      </c>
      <c r="J136" s="31">
        <v>1341.9</v>
      </c>
      <c r="K136" s="31">
        <v>1463.23</v>
      </c>
      <c r="L136" s="31">
        <v>1479.53</v>
      </c>
      <c r="M136" s="31">
        <v>1539.77</v>
      </c>
      <c r="N136" s="31">
        <v>1535.38</v>
      </c>
      <c r="O136" s="31">
        <v>1527.85</v>
      </c>
      <c r="P136" s="31">
        <v>1511.03</v>
      </c>
      <c r="Q136" s="31">
        <v>1493.25</v>
      </c>
      <c r="R136" s="31">
        <v>1492.82</v>
      </c>
      <c r="S136" s="31">
        <v>1479.8400000000001</v>
      </c>
      <c r="T136" s="31">
        <v>1489.94</v>
      </c>
      <c r="U136" s="31">
        <v>1531.57</v>
      </c>
      <c r="V136" s="31">
        <v>1549.67</v>
      </c>
      <c r="W136" s="31">
        <v>1553.28</v>
      </c>
      <c r="X136" s="31">
        <v>1541.79</v>
      </c>
      <c r="Y136" s="32">
        <v>1446.8400000000001</v>
      </c>
    </row>
    <row r="137" spans="1:25" ht="16.5" thickBot="1">
      <c r="A137" s="14" t="str">
        <f t="shared" si="2"/>
        <v>30.04.2012</v>
      </c>
      <c r="B137" s="33">
        <v>1402.3</v>
      </c>
      <c r="C137" s="34">
        <v>1337.3400000000001</v>
      </c>
      <c r="D137" s="34">
        <v>1313.6599999999999</v>
      </c>
      <c r="E137" s="34">
        <v>1226.5900000000001</v>
      </c>
      <c r="F137" s="34">
        <v>1215.69</v>
      </c>
      <c r="G137" s="34">
        <v>1225.52</v>
      </c>
      <c r="H137" s="34">
        <v>1224.99</v>
      </c>
      <c r="I137" s="34">
        <v>1228.8499999999999</v>
      </c>
      <c r="J137" s="34">
        <v>1336.38</v>
      </c>
      <c r="K137" s="34">
        <v>1375.71</v>
      </c>
      <c r="L137" s="34">
        <v>1441.74</v>
      </c>
      <c r="M137" s="34">
        <v>1511.76</v>
      </c>
      <c r="N137" s="34">
        <v>1519.54</v>
      </c>
      <c r="O137" s="34">
        <v>1501.1999999999998</v>
      </c>
      <c r="P137" s="34">
        <v>1495.58</v>
      </c>
      <c r="Q137" s="34">
        <v>1497.1399999999999</v>
      </c>
      <c r="R137" s="34">
        <v>1494.31</v>
      </c>
      <c r="S137" s="34">
        <v>1466.02</v>
      </c>
      <c r="T137" s="34">
        <v>1466.32</v>
      </c>
      <c r="U137" s="34">
        <v>1515.63</v>
      </c>
      <c r="V137" s="34">
        <v>1533.72</v>
      </c>
      <c r="W137" s="34">
        <v>1555.81</v>
      </c>
      <c r="X137" s="34">
        <v>1563.03</v>
      </c>
      <c r="Y137" s="35">
        <v>1506.4</v>
      </c>
    </row>
    <row r="138" spans="1:25">
      <c r="A138" s="18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</row>
    <row r="139" spans="1:25" s="22" customFormat="1" ht="19.5" thickBot="1">
      <c r="A139" s="49" t="s">
        <v>33</v>
      </c>
      <c r="B139" s="49"/>
      <c r="C139" s="49"/>
      <c r="D139" s="49"/>
      <c r="E139" s="49"/>
      <c r="F139" s="49"/>
      <c r="G139" s="49"/>
      <c r="H139" s="49"/>
      <c r="I139" s="20"/>
      <c r="J139" s="20"/>
      <c r="K139" s="20"/>
      <c r="L139" s="20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</row>
    <row r="140" spans="1:25">
      <c r="A140" s="50" t="s">
        <v>34</v>
      </c>
      <c r="B140" s="51"/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1"/>
      <c r="P140" s="52"/>
    </row>
    <row r="141" spans="1:25">
      <c r="A141" s="53" t="s">
        <v>35</v>
      </c>
      <c r="B141" s="54"/>
      <c r="C141" s="54"/>
      <c r="D141" s="54"/>
      <c r="E141" s="54"/>
      <c r="F141" s="54"/>
      <c r="G141" s="54"/>
      <c r="H141" s="54"/>
      <c r="I141" s="54"/>
      <c r="J141" s="54"/>
      <c r="K141" s="54"/>
      <c r="L141" s="54"/>
      <c r="M141" s="54"/>
      <c r="N141" s="54"/>
      <c r="O141" s="54"/>
      <c r="P141" s="55"/>
    </row>
    <row r="142" spans="1:25">
      <c r="A142" s="53" t="s">
        <v>36</v>
      </c>
      <c r="B142" s="54"/>
      <c r="C142" s="54"/>
      <c r="D142" s="54"/>
      <c r="E142" s="56" t="s">
        <v>37</v>
      </c>
      <c r="F142" s="56"/>
      <c r="G142" s="56"/>
      <c r="H142" s="56"/>
      <c r="I142" s="56" t="s">
        <v>38</v>
      </c>
      <c r="J142" s="56"/>
      <c r="K142" s="56"/>
      <c r="L142" s="56"/>
      <c r="M142" s="56" t="s">
        <v>39</v>
      </c>
      <c r="N142" s="56"/>
      <c r="O142" s="56"/>
      <c r="P142" s="57"/>
    </row>
    <row r="143" spans="1:25" s="22" customFormat="1" ht="19.5" thickBot="1">
      <c r="A143" s="36">
        <v>606380.1</v>
      </c>
      <c r="B143" s="37"/>
      <c r="C143" s="37"/>
      <c r="D143" s="38"/>
      <c r="E143" s="39">
        <v>848544.89</v>
      </c>
      <c r="F143" s="37"/>
      <c r="G143" s="37"/>
      <c r="H143" s="38"/>
      <c r="I143" s="40">
        <v>1030152.4700000001</v>
      </c>
      <c r="J143" s="41"/>
      <c r="K143" s="41"/>
      <c r="L143" s="42"/>
      <c r="M143" s="40">
        <v>1078601.68</v>
      </c>
      <c r="N143" s="41"/>
      <c r="O143" s="41"/>
      <c r="P143" s="43"/>
      <c r="Q143" s="21"/>
      <c r="R143" s="21"/>
      <c r="S143" s="21"/>
      <c r="T143" s="21"/>
      <c r="U143" s="21"/>
      <c r="V143" s="21"/>
      <c r="W143" s="21"/>
      <c r="X143" s="21"/>
      <c r="Y143" s="21"/>
    </row>
    <row r="144" spans="1:25">
      <c r="A144" s="23"/>
      <c r="B144" s="24"/>
      <c r="C144" s="24"/>
      <c r="D144" s="24"/>
      <c r="E144" s="24"/>
      <c r="F144" s="24"/>
      <c r="G144" s="24"/>
      <c r="H144" s="24"/>
      <c r="I144" s="25"/>
      <c r="J144" s="25"/>
      <c r="K144" s="24"/>
      <c r="L144" s="24"/>
    </row>
    <row r="145" spans="1:25" s="26" customFormat="1" ht="42" customHeight="1">
      <c r="A145" s="61" t="s">
        <v>75</v>
      </c>
      <c r="B145" s="61"/>
      <c r="C145" s="61"/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61"/>
      <c r="O145" s="61"/>
      <c r="P145" s="61"/>
      <c r="Q145" s="61"/>
      <c r="R145" s="61"/>
      <c r="S145" s="61"/>
      <c r="T145" s="61"/>
      <c r="U145" s="61"/>
      <c r="V145" s="61"/>
      <c r="W145" s="61"/>
      <c r="X145" s="61"/>
      <c r="Y145" s="61"/>
    </row>
  </sheetData>
  <mergeCells count="22">
    <mergeCell ref="A145:Y145"/>
    <mergeCell ref="A3:Q3"/>
    <mergeCell ref="A5:Y5"/>
    <mergeCell ref="A7:A8"/>
    <mergeCell ref="B7:Y7"/>
    <mergeCell ref="A40:A41"/>
    <mergeCell ref="B40:Y40"/>
    <mergeCell ref="A143:D143"/>
    <mergeCell ref="E143:H143"/>
    <mergeCell ref="I143:L143"/>
    <mergeCell ref="M143:P143"/>
    <mergeCell ref="A73:A74"/>
    <mergeCell ref="B73:Y73"/>
    <mergeCell ref="A106:A107"/>
    <mergeCell ref="B106:Y106"/>
    <mergeCell ref="A139:H139"/>
    <mergeCell ref="A140:P140"/>
    <mergeCell ref="A141:P141"/>
    <mergeCell ref="A142:D142"/>
    <mergeCell ref="E142:H142"/>
    <mergeCell ref="I142:L142"/>
    <mergeCell ref="M142:P142"/>
  </mergeCells>
  <pageMargins left="0.19685039370078741" right="0.19685039370078741" top="0.15748031496062992" bottom="0.15748031496062992" header="0.51181102362204722" footer="0.51181102362204722"/>
  <pageSetup paperSize="9" scale="53" orientation="landscape" r:id="rId1"/>
  <headerFooter alignWithMargins="0"/>
  <rowBreaks count="1" manualBreakCount="1">
    <brk id="137" max="24" man="1"/>
  </rowBreaks>
  <colBreaks count="1" manualBreakCount="1">
    <brk id="25" max="13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zoomScale="80" zoomScaleNormal="80" workbookViewId="0">
      <selection activeCell="J52" sqref="J52"/>
    </sheetView>
  </sheetViews>
  <sheetFormatPr defaultRowHeight="15.75"/>
  <cols>
    <col min="1" max="1" width="10.5703125" style="15" customWidth="1"/>
    <col min="2" max="2" width="9.42578125" style="2" customWidth="1"/>
    <col min="3" max="3" width="9.42578125" style="2" bestFit="1" customWidth="1"/>
    <col min="4" max="5" width="9.42578125" style="2" customWidth="1"/>
    <col min="6" max="6" width="9.7109375" style="2" customWidth="1"/>
    <col min="7" max="8" width="9.42578125" style="2" bestFit="1" customWidth="1"/>
    <col min="9" max="10" width="9.42578125" style="3" bestFit="1" customWidth="1"/>
    <col min="11" max="11" width="11.85546875" style="2" customWidth="1"/>
    <col min="12" max="24" width="11.5703125" style="2" bestFit="1" customWidth="1"/>
    <col min="25" max="25" width="10.5703125" style="2" bestFit="1" customWidth="1"/>
    <col min="26" max="16384" width="9.140625" style="4"/>
  </cols>
  <sheetData>
    <row r="1" spans="1:26">
      <c r="A1" s="1" t="s">
        <v>0</v>
      </c>
    </row>
    <row r="2" spans="1:26">
      <c r="A2" s="1"/>
    </row>
    <row r="3" spans="1:26" ht="50.25" customHeight="1">
      <c r="A3" s="58" t="s">
        <v>40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"/>
      <c r="S3" s="5"/>
      <c r="T3" s="5"/>
      <c r="U3" s="5"/>
      <c r="V3" s="5"/>
      <c r="W3" s="5"/>
      <c r="X3" s="5"/>
      <c r="Y3" s="5"/>
    </row>
    <row r="4" spans="1:26">
      <c r="A4" s="4"/>
      <c r="B4" s="6"/>
      <c r="C4" s="6"/>
      <c r="D4" s="6"/>
      <c r="E4" s="6"/>
      <c r="F4" s="6"/>
      <c r="G4" s="6"/>
    </row>
    <row r="5" spans="1:26" ht="42.75" customHeight="1">
      <c r="A5" s="59" t="s">
        <v>41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</row>
    <row r="6" spans="1:26" ht="27" customHeight="1" thickBot="1">
      <c r="A6" s="7" t="s">
        <v>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6" ht="16.5" thickBot="1">
      <c r="A7" s="44" t="s">
        <v>4</v>
      </c>
      <c r="B7" s="46" t="s">
        <v>42</v>
      </c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8"/>
    </row>
    <row r="8" spans="1:26" ht="24.75" customHeight="1" thickBot="1">
      <c r="A8" s="45"/>
      <c r="B8" s="9" t="s">
        <v>6</v>
      </c>
      <c r="C8" s="10" t="s">
        <v>7</v>
      </c>
      <c r="D8" s="10" t="s">
        <v>8</v>
      </c>
      <c r="E8" s="10" t="s">
        <v>9</v>
      </c>
      <c r="F8" s="10" t="s">
        <v>10</v>
      </c>
      <c r="G8" s="10" t="s">
        <v>11</v>
      </c>
      <c r="H8" s="10" t="s">
        <v>12</v>
      </c>
      <c r="I8" s="10" t="s">
        <v>13</v>
      </c>
      <c r="J8" s="10" t="s">
        <v>14</v>
      </c>
      <c r="K8" s="10" t="s">
        <v>15</v>
      </c>
      <c r="L8" s="10" t="s">
        <v>16</v>
      </c>
      <c r="M8" s="10" t="s">
        <v>17</v>
      </c>
      <c r="N8" s="10" t="s">
        <v>18</v>
      </c>
      <c r="O8" s="10" t="s">
        <v>19</v>
      </c>
      <c r="P8" s="10" t="s">
        <v>20</v>
      </c>
      <c r="Q8" s="10" t="s">
        <v>21</v>
      </c>
      <c r="R8" s="10" t="s">
        <v>22</v>
      </c>
      <c r="S8" s="10" t="s">
        <v>23</v>
      </c>
      <c r="T8" s="10" t="s">
        <v>24</v>
      </c>
      <c r="U8" s="10" t="s">
        <v>25</v>
      </c>
      <c r="V8" s="10" t="s">
        <v>26</v>
      </c>
      <c r="W8" s="10" t="s">
        <v>27</v>
      </c>
      <c r="X8" s="10" t="s">
        <v>28</v>
      </c>
      <c r="Y8" s="11" t="s">
        <v>29</v>
      </c>
    </row>
    <row r="9" spans="1:26">
      <c r="A9" s="12" t="str">
        <f>Энергоснабжение!A9</f>
        <v>01.04.2012</v>
      </c>
      <c r="B9" s="27">
        <v>854.09</v>
      </c>
      <c r="C9" s="28">
        <v>801.15</v>
      </c>
      <c r="D9" s="28">
        <v>793.56</v>
      </c>
      <c r="E9" s="28">
        <v>713.75</v>
      </c>
      <c r="F9" s="28">
        <v>735.37</v>
      </c>
      <c r="G9" s="28">
        <v>746.29</v>
      </c>
      <c r="H9" s="28">
        <v>803.19999999999993</v>
      </c>
      <c r="I9" s="28">
        <v>845.56999999999994</v>
      </c>
      <c r="J9" s="28">
        <v>918.93</v>
      </c>
      <c r="K9" s="28">
        <v>930.42</v>
      </c>
      <c r="L9" s="28">
        <v>940.15</v>
      </c>
      <c r="M9" s="28">
        <v>966.27</v>
      </c>
      <c r="N9" s="28">
        <v>934.1</v>
      </c>
      <c r="O9" s="28">
        <v>933.33</v>
      </c>
      <c r="P9" s="28">
        <v>933.04</v>
      </c>
      <c r="Q9" s="28">
        <v>931.83</v>
      </c>
      <c r="R9" s="28">
        <v>932.49</v>
      </c>
      <c r="S9" s="28">
        <v>933.68999999999994</v>
      </c>
      <c r="T9" s="28">
        <v>944.05</v>
      </c>
      <c r="U9" s="28">
        <v>1039.26</v>
      </c>
      <c r="V9" s="28">
        <v>1115.1000000000001</v>
      </c>
      <c r="W9" s="28">
        <v>983.54</v>
      </c>
      <c r="X9" s="28">
        <v>946.5</v>
      </c>
      <c r="Y9" s="29">
        <v>908.46</v>
      </c>
      <c r="Z9" s="2"/>
    </row>
    <row r="10" spans="1:26">
      <c r="A10" s="13" t="str">
        <f>Энергоснабжение!A10</f>
        <v>02.04.2012</v>
      </c>
      <c r="B10" s="30">
        <v>871.76</v>
      </c>
      <c r="C10" s="31">
        <v>872.71</v>
      </c>
      <c r="D10" s="31">
        <v>835.55</v>
      </c>
      <c r="E10" s="31">
        <v>760.17</v>
      </c>
      <c r="F10" s="31">
        <v>714.38</v>
      </c>
      <c r="G10" s="31">
        <v>744.87</v>
      </c>
      <c r="H10" s="31">
        <v>812.04</v>
      </c>
      <c r="I10" s="31">
        <v>834.77</v>
      </c>
      <c r="J10" s="31">
        <v>991.66</v>
      </c>
      <c r="K10" s="31">
        <v>1068.5900000000001</v>
      </c>
      <c r="L10" s="31">
        <v>1051.69</v>
      </c>
      <c r="M10" s="31">
        <v>1035.47</v>
      </c>
      <c r="N10" s="31">
        <v>1027.81</v>
      </c>
      <c r="O10" s="31">
        <v>1045.6400000000001</v>
      </c>
      <c r="P10" s="31">
        <v>1039.1000000000001</v>
      </c>
      <c r="Q10" s="31">
        <v>1014.02</v>
      </c>
      <c r="R10" s="31">
        <v>1011.9</v>
      </c>
      <c r="S10" s="31">
        <v>1013.03</v>
      </c>
      <c r="T10" s="31">
        <v>1019.6899999999999</v>
      </c>
      <c r="U10" s="31">
        <v>1032.68</v>
      </c>
      <c r="V10" s="31">
        <v>1047.76</v>
      </c>
      <c r="W10" s="31">
        <v>1030.49</v>
      </c>
      <c r="X10" s="31">
        <v>973.63</v>
      </c>
      <c r="Y10" s="32">
        <v>933.09</v>
      </c>
    </row>
    <row r="11" spans="1:26">
      <c r="A11" s="13" t="str">
        <f>Энергоснабжение!A11</f>
        <v>03.04.2012</v>
      </c>
      <c r="B11" s="30">
        <v>874.38</v>
      </c>
      <c r="C11" s="31">
        <v>845.42</v>
      </c>
      <c r="D11" s="31">
        <v>758.18999999999994</v>
      </c>
      <c r="E11" s="31">
        <v>710.5</v>
      </c>
      <c r="F11" s="31">
        <v>696.58</v>
      </c>
      <c r="G11" s="31">
        <v>755.62</v>
      </c>
      <c r="H11" s="31">
        <v>788.04</v>
      </c>
      <c r="I11" s="31">
        <v>928.53</v>
      </c>
      <c r="J11" s="31">
        <v>1018.98</v>
      </c>
      <c r="K11" s="31">
        <v>1135.5400000000002</v>
      </c>
      <c r="L11" s="31">
        <v>1130.99</v>
      </c>
      <c r="M11" s="31">
        <v>1133.99</v>
      </c>
      <c r="N11" s="31">
        <v>1128.1000000000001</v>
      </c>
      <c r="O11" s="31">
        <v>1135.46</v>
      </c>
      <c r="P11" s="31">
        <v>1131.72</v>
      </c>
      <c r="Q11" s="31">
        <v>1121.5900000000001</v>
      </c>
      <c r="R11" s="31">
        <v>1108.6100000000001</v>
      </c>
      <c r="S11" s="31">
        <v>1102.8200000000002</v>
      </c>
      <c r="T11" s="31">
        <v>1100.5500000000002</v>
      </c>
      <c r="U11" s="31">
        <v>1122.8900000000001</v>
      </c>
      <c r="V11" s="31">
        <v>1135.3700000000001</v>
      </c>
      <c r="W11" s="31">
        <v>1109.2900000000002</v>
      </c>
      <c r="X11" s="31">
        <v>1076.24</v>
      </c>
      <c r="Y11" s="32">
        <v>923.58</v>
      </c>
    </row>
    <row r="12" spans="1:26">
      <c r="A12" s="13" t="str">
        <f>Энергоснабжение!A12</f>
        <v>04.04.2012</v>
      </c>
      <c r="B12" s="30">
        <v>878.19999999999993</v>
      </c>
      <c r="C12" s="31">
        <v>867.66</v>
      </c>
      <c r="D12" s="31">
        <v>828.13</v>
      </c>
      <c r="E12" s="31">
        <v>725.93</v>
      </c>
      <c r="F12" s="31">
        <v>715.1</v>
      </c>
      <c r="G12" s="31">
        <v>730.49</v>
      </c>
      <c r="H12" s="31">
        <v>802.76</v>
      </c>
      <c r="I12" s="31">
        <v>884.24</v>
      </c>
      <c r="J12" s="31">
        <v>886.85</v>
      </c>
      <c r="K12" s="31">
        <v>928.93999999999994</v>
      </c>
      <c r="L12" s="31">
        <v>940.52</v>
      </c>
      <c r="M12" s="31">
        <v>946.8</v>
      </c>
      <c r="N12" s="31">
        <v>946.09</v>
      </c>
      <c r="O12" s="31">
        <v>958.4</v>
      </c>
      <c r="P12" s="31">
        <v>953.61</v>
      </c>
      <c r="Q12" s="31">
        <v>944.69999999999993</v>
      </c>
      <c r="R12" s="31">
        <v>930.52</v>
      </c>
      <c r="S12" s="31">
        <v>928.66</v>
      </c>
      <c r="T12" s="31">
        <v>928.03</v>
      </c>
      <c r="U12" s="31">
        <v>928.22</v>
      </c>
      <c r="V12" s="31">
        <v>930.05</v>
      </c>
      <c r="W12" s="31">
        <v>928.69999999999993</v>
      </c>
      <c r="X12" s="31">
        <v>924.56999999999994</v>
      </c>
      <c r="Y12" s="32">
        <v>906.21</v>
      </c>
    </row>
    <row r="13" spans="1:26">
      <c r="A13" s="13" t="str">
        <f>Энергоснабжение!A13</f>
        <v>05.04.2012</v>
      </c>
      <c r="B13" s="30">
        <v>867.13</v>
      </c>
      <c r="C13" s="31">
        <v>803.04</v>
      </c>
      <c r="D13" s="31">
        <v>771.86</v>
      </c>
      <c r="E13" s="31">
        <v>692.44999999999993</v>
      </c>
      <c r="F13" s="31">
        <v>692.55</v>
      </c>
      <c r="G13" s="31">
        <v>714.72</v>
      </c>
      <c r="H13" s="31">
        <v>767.04</v>
      </c>
      <c r="I13" s="31">
        <v>861.09</v>
      </c>
      <c r="J13" s="31">
        <v>898.31999999999994</v>
      </c>
      <c r="K13" s="31">
        <v>933.01</v>
      </c>
      <c r="L13" s="31">
        <v>958.65</v>
      </c>
      <c r="M13" s="31">
        <v>959.58</v>
      </c>
      <c r="N13" s="31">
        <v>950.71</v>
      </c>
      <c r="O13" s="31">
        <v>946.92</v>
      </c>
      <c r="P13" s="31">
        <v>940.71</v>
      </c>
      <c r="Q13" s="31">
        <v>936.41</v>
      </c>
      <c r="R13" s="31">
        <v>930</v>
      </c>
      <c r="S13" s="31">
        <v>932.97</v>
      </c>
      <c r="T13" s="31">
        <v>935.18</v>
      </c>
      <c r="U13" s="31">
        <v>942.62</v>
      </c>
      <c r="V13" s="31">
        <v>954.74</v>
      </c>
      <c r="W13" s="31">
        <v>949.79</v>
      </c>
      <c r="X13" s="31">
        <v>926.8</v>
      </c>
      <c r="Y13" s="32">
        <v>921.27</v>
      </c>
    </row>
    <row r="14" spans="1:26">
      <c r="A14" s="13" t="str">
        <f>Энергоснабжение!A14</f>
        <v>06.04.2012</v>
      </c>
      <c r="B14" s="30">
        <v>832.37</v>
      </c>
      <c r="C14" s="31">
        <v>764.08</v>
      </c>
      <c r="D14" s="31">
        <v>764.79</v>
      </c>
      <c r="E14" s="31">
        <v>693.51</v>
      </c>
      <c r="F14" s="31">
        <v>692.31999999999994</v>
      </c>
      <c r="G14" s="31">
        <v>713.31</v>
      </c>
      <c r="H14" s="31">
        <v>779.58</v>
      </c>
      <c r="I14" s="31">
        <v>871.85</v>
      </c>
      <c r="J14" s="31">
        <v>922.77</v>
      </c>
      <c r="K14" s="31">
        <v>996.54</v>
      </c>
      <c r="L14" s="31">
        <v>992.18</v>
      </c>
      <c r="M14" s="31">
        <v>995.31999999999994</v>
      </c>
      <c r="N14" s="31">
        <v>977.83</v>
      </c>
      <c r="O14" s="31">
        <v>992.81</v>
      </c>
      <c r="P14" s="31">
        <v>972.88</v>
      </c>
      <c r="Q14" s="31">
        <v>961</v>
      </c>
      <c r="R14" s="31">
        <v>950.46</v>
      </c>
      <c r="S14" s="31">
        <v>946.24</v>
      </c>
      <c r="T14" s="31">
        <v>947.69999999999993</v>
      </c>
      <c r="U14" s="31">
        <v>952.11</v>
      </c>
      <c r="V14" s="31">
        <v>971.81999999999994</v>
      </c>
      <c r="W14" s="31">
        <v>958.94999999999993</v>
      </c>
      <c r="X14" s="31">
        <v>933.02</v>
      </c>
      <c r="Y14" s="32">
        <v>895.22</v>
      </c>
    </row>
    <row r="15" spans="1:26">
      <c r="A15" s="13" t="str">
        <f>Энергоснабжение!A15</f>
        <v>07.04.2012</v>
      </c>
      <c r="B15" s="30">
        <v>855.73</v>
      </c>
      <c r="C15" s="31">
        <v>802.38</v>
      </c>
      <c r="D15" s="31">
        <v>796.58</v>
      </c>
      <c r="E15" s="31">
        <v>762.18999999999994</v>
      </c>
      <c r="F15" s="31">
        <v>760.5</v>
      </c>
      <c r="G15" s="31">
        <v>761.3</v>
      </c>
      <c r="H15" s="31">
        <v>799.78</v>
      </c>
      <c r="I15" s="31">
        <v>844.31</v>
      </c>
      <c r="J15" s="31">
        <v>862.24</v>
      </c>
      <c r="K15" s="31">
        <v>931.63</v>
      </c>
      <c r="L15" s="31">
        <v>934.62</v>
      </c>
      <c r="M15" s="31">
        <v>944.16</v>
      </c>
      <c r="N15" s="31">
        <v>933</v>
      </c>
      <c r="O15" s="31">
        <v>931.56999999999994</v>
      </c>
      <c r="P15" s="31">
        <v>930.67</v>
      </c>
      <c r="Q15" s="31">
        <v>923.22</v>
      </c>
      <c r="R15" s="31">
        <v>918.71</v>
      </c>
      <c r="S15" s="31">
        <v>916.86</v>
      </c>
      <c r="T15" s="31">
        <v>917.99</v>
      </c>
      <c r="U15" s="31">
        <v>931.11</v>
      </c>
      <c r="V15" s="31">
        <v>931.65</v>
      </c>
      <c r="W15" s="31">
        <v>931.47</v>
      </c>
      <c r="X15" s="31">
        <v>924.01</v>
      </c>
      <c r="Y15" s="32">
        <v>866.37</v>
      </c>
    </row>
    <row r="16" spans="1:26">
      <c r="A16" s="13" t="str">
        <f>Энергоснабжение!A16</f>
        <v>08.04.2012</v>
      </c>
      <c r="B16" s="30">
        <v>790.96</v>
      </c>
      <c r="C16" s="31">
        <v>801.99</v>
      </c>
      <c r="D16" s="31">
        <v>726.39</v>
      </c>
      <c r="E16" s="31">
        <v>693</v>
      </c>
      <c r="F16" s="31">
        <v>692.59</v>
      </c>
      <c r="G16" s="31">
        <v>693.04</v>
      </c>
      <c r="H16" s="31">
        <v>691.72</v>
      </c>
      <c r="I16" s="31">
        <v>763.17</v>
      </c>
      <c r="J16" s="31">
        <v>790.26</v>
      </c>
      <c r="K16" s="31">
        <v>817.19999999999993</v>
      </c>
      <c r="L16" s="31">
        <v>847.86</v>
      </c>
      <c r="M16" s="31">
        <v>866.11</v>
      </c>
      <c r="N16" s="31">
        <v>870.03</v>
      </c>
      <c r="O16" s="31">
        <v>866.08</v>
      </c>
      <c r="P16" s="31">
        <v>861.28</v>
      </c>
      <c r="Q16" s="31">
        <v>849.37</v>
      </c>
      <c r="R16" s="31">
        <v>845.15</v>
      </c>
      <c r="S16" s="31">
        <v>844.6</v>
      </c>
      <c r="T16" s="31">
        <v>853.47</v>
      </c>
      <c r="U16" s="31">
        <v>891.24</v>
      </c>
      <c r="V16" s="31">
        <v>888.51</v>
      </c>
      <c r="W16" s="31">
        <v>894.43</v>
      </c>
      <c r="X16" s="31">
        <v>887.36</v>
      </c>
      <c r="Y16" s="32">
        <v>816.02</v>
      </c>
    </row>
    <row r="17" spans="1:25">
      <c r="A17" s="13" t="str">
        <f>Энергоснабжение!A17</f>
        <v>09.04.2012</v>
      </c>
      <c r="B17" s="30">
        <v>795.72</v>
      </c>
      <c r="C17" s="31">
        <v>743.25</v>
      </c>
      <c r="D17" s="31">
        <v>711.02</v>
      </c>
      <c r="E17" s="31">
        <v>692.83</v>
      </c>
      <c r="F17" s="31">
        <v>692.85</v>
      </c>
      <c r="G17" s="31">
        <v>712.35</v>
      </c>
      <c r="H17" s="31">
        <v>762.89</v>
      </c>
      <c r="I17" s="31">
        <v>847.19999999999993</v>
      </c>
      <c r="J17" s="31">
        <v>893.89</v>
      </c>
      <c r="K17" s="31">
        <v>936.08</v>
      </c>
      <c r="L17" s="31">
        <v>935.75</v>
      </c>
      <c r="M17" s="31">
        <v>891.56</v>
      </c>
      <c r="N17" s="31">
        <v>902.97</v>
      </c>
      <c r="O17" s="31">
        <v>895.28</v>
      </c>
      <c r="P17" s="31">
        <v>891.05</v>
      </c>
      <c r="Q17" s="31">
        <v>887.43999999999994</v>
      </c>
      <c r="R17" s="31">
        <v>888</v>
      </c>
      <c r="S17" s="31">
        <v>889.78</v>
      </c>
      <c r="T17" s="31">
        <v>933.58</v>
      </c>
      <c r="U17" s="31">
        <v>936.51</v>
      </c>
      <c r="V17" s="31">
        <v>935.58</v>
      </c>
      <c r="W17" s="31">
        <v>989.64</v>
      </c>
      <c r="X17" s="31">
        <v>961.79</v>
      </c>
      <c r="Y17" s="32">
        <v>893.02</v>
      </c>
    </row>
    <row r="18" spans="1:25">
      <c r="A18" s="13" t="str">
        <f>Энергоснабжение!A18</f>
        <v>10.04.2012</v>
      </c>
      <c r="B18" s="30">
        <v>820.23</v>
      </c>
      <c r="C18" s="31">
        <v>808.37</v>
      </c>
      <c r="D18" s="31">
        <v>705.36</v>
      </c>
      <c r="E18" s="31">
        <v>692.54</v>
      </c>
      <c r="F18" s="31">
        <v>683.1</v>
      </c>
      <c r="G18" s="31">
        <v>692.77</v>
      </c>
      <c r="H18" s="31">
        <v>724.83</v>
      </c>
      <c r="I18" s="31">
        <v>836.92</v>
      </c>
      <c r="J18" s="31">
        <v>862.85</v>
      </c>
      <c r="K18" s="31">
        <v>917.43999999999994</v>
      </c>
      <c r="L18" s="31">
        <v>923.66</v>
      </c>
      <c r="M18" s="31">
        <v>934.84</v>
      </c>
      <c r="N18" s="31">
        <v>933.74</v>
      </c>
      <c r="O18" s="31">
        <v>933.97</v>
      </c>
      <c r="P18" s="31">
        <v>914.43999999999994</v>
      </c>
      <c r="Q18" s="31">
        <v>896.31999999999994</v>
      </c>
      <c r="R18" s="31">
        <v>904.18</v>
      </c>
      <c r="S18" s="31">
        <v>932.56</v>
      </c>
      <c r="T18" s="31">
        <v>933.15</v>
      </c>
      <c r="U18" s="31">
        <v>933.24</v>
      </c>
      <c r="V18" s="31">
        <v>932.97</v>
      </c>
      <c r="W18" s="31">
        <v>932.23</v>
      </c>
      <c r="X18" s="31">
        <v>918.43</v>
      </c>
      <c r="Y18" s="32">
        <v>864.33</v>
      </c>
    </row>
    <row r="19" spans="1:25">
      <c r="A19" s="13" t="str">
        <f>Энергоснабжение!A19</f>
        <v>11.04.2012</v>
      </c>
      <c r="B19" s="30">
        <v>791.27</v>
      </c>
      <c r="C19" s="31">
        <v>744.85</v>
      </c>
      <c r="D19" s="31">
        <v>745.43999999999994</v>
      </c>
      <c r="E19" s="31">
        <v>735.72</v>
      </c>
      <c r="F19" s="31">
        <v>716.56999999999994</v>
      </c>
      <c r="G19" s="31">
        <v>718.16</v>
      </c>
      <c r="H19" s="31">
        <v>737.88</v>
      </c>
      <c r="I19" s="31">
        <v>828.53</v>
      </c>
      <c r="J19" s="31">
        <v>867.31</v>
      </c>
      <c r="K19" s="31">
        <v>905.3</v>
      </c>
      <c r="L19" s="31">
        <v>934.69999999999993</v>
      </c>
      <c r="M19" s="31">
        <v>933.99</v>
      </c>
      <c r="N19" s="31">
        <v>932.78</v>
      </c>
      <c r="O19" s="31">
        <v>933.94999999999993</v>
      </c>
      <c r="P19" s="31">
        <v>933.94999999999993</v>
      </c>
      <c r="Q19" s="31">
        <v>910.67</v>
      </c>
      <c r="R19" s="31">
        <v>904.06</v>
      </c>
      <c r="S19" s="31">
        <v>898.99</v>
      </c>
      <c r="T19" s="31">
        <v>896.12</v>
      </c>
      <c r="U19" s="31">
        <v>879.12</v>
      </c>
      <c r="V19" s="31">
        <v>904.1</v>
      </c>
      <c r="W19" s="31">
        <v>935.43</v>
      </c>
      <c r="X19" s="31">
        <v>897.68999999999994</v>
      </c>
      <c r="Y19" s="32">
        <v>863.28</v>
      </c>
    </row>
    <row r="20" spans="1:25">
      <c r="A20" s="13" t="str">
        <f>Энергоснабжение!A20</f>
        <v>12.04.2012</v>
      </c>
      <c r="B20" s="30">
        <v>792.63</v>
      </c>
      <c r="C20" s="31">
        <v>777.81999999999994</v>
      </c>
      <c r="D20" s="31">
        <v>736.04</v>
      </c>
      <c r="E20" s="31">
        <v>723.85</v>
      </c>
      <c r="F20" s="31">
        <v>701.84</v>
      </c>
      <c r="G20" s="31">
        <v>715.42</v>
      </c>
      <c r="H20" s="31">
        <v>725.92</v>
      </c>
      <c r="I20" s="31">
        <v>810.16</v>
      </c>
      <c r="J20" s="31">
        <v>861.3</v>
      </c>
      <c r="K20" s="31">
        <v>902.94999999999993</v>
      </c>
      <c r="L20" s="31">
        <v>933.19999999999993</v>
      </c>
      <c r="M20" s="31">
        <v>896.56</v>
      </c>
      <c r="N20" s="31">
        <v>897.15</v>
      </c>
      <c r="O20" s="31">
        <v>877.84</v>
      </c>
      <c r="P20" s="31">
        <v>884.71</v>
      </c>
      <c r="Q20" s="31">
        <v>866.4</v>
      </c>
      <c r="R20" s="31">
        <v>865.52</v>
      </c>
      <c r="S20" s="31">
        <v>877.93</v>
      </c>
      <c r="T20" s="31">
        <v>845.73</v>
      </c>
      <c r="U20" s="31">
        <v>861.97</v>
      </c>
      <c r="V20" s="31">
        <v>934.85</v>
      </c>
      <c r="W20" s="31">
        <v>937.13</v>
      </c>
      <c r="X20" s="31">
        <v>926.8</v>
      </c>
      <c r="Y20" s="32">
        <v>872.93999999999994</v>
      </c>
    </row>
    <row r="21" spans="1:25">
      <c r="A21" s="13" t="str">
        <f>Энергоснабжение!A21</f>
        <v>13.04.2012</v>
      </c>
      <c r="B21" s="30">
        <v>796.64</v>
      </c>
      <c r="C21" s="31">
        <v>767.88</v>
      </c>
      <c r="D21" s="31">
        <v>806.76</v>
      </c>
      <c r="E21" s="31">
        <v>775.71</v>
      </c>
      <c r="F21" s="31">
        <v>754.25</v>
      </c>
      <c r="G21" s="31">
        <v>756.76</v>
      </c>
      <c r="H21" s="31">
        <v>744.36</v>
      </c>
      <c r="I21" s="31">
        <v>873.33</v>
      </c>
      <c r="J21" s="31">
        <v>883.66</v>
      </c>
      <c r="K21" s="31">
        <v>935.73</v>
      </c>
      <c r="L21" s="31">
        <v>937.69999999999993</v>
      </c>
      <c r="M21" s="31">
        <v>950.54</v>
      </c>
      <c r="N21" s="31">
        <v>939.56</v>
      </c>
      <c r="O21" s="31">
        <v>937.55</v>
      </c>
      <c r="P21" s="31">
        <v>937.46</v>
      </c>
      <c r="Q21" s="31">
        <v>936.47</v>
      </c>
      <c r="R21" s="31">
        <v>935.49</v>
      </c>
      <c r="S21" s="31">
        <v>935.17</v>
      </c>
      <c r="T21" s="31">
        <v>934.19999999999993</v>
      </c>
      <c r="U21" s="31">
        <v>934.69999999999993</v>
      </c>
      <c r="V21" s="31">
        <v>983.74</v>
      </c>
      <c r="W21" s="31">
        <v>998.47</v>
      </c>
      <c r="X21" s="31">
        <v>946.29</v>
      </c>
      <c r="Y21" s="32">
        <v>929.99</v>
      </c>
    </row>
    <row r="22" spans="1:25">
      <c r="A22" s="13" t="str">
        <f>Энергоснабжение!A22</f>
        <v>14.04.2012</v>
      </c>
      <c r="B22" s="30">
        <v>869.34</v>
      </c>
      <c r="C22" s="31">
        <v>856.12</v>
      </c>
      <c r="D22" s="31">
        <v>818.5</v>
      </c>
      <c r="E22" s="31">
        <v>809.43</v>
      </c>
      <c r="F22" s="31">
        <v>804.05</v>
      </c>
      <c r="G22" s="31">
        <v>819.84</v>
      </c>
      <c r="H22" s="31">
        <v>819.18</v>
      </c>
      <c r="I22" s="31">
        <v>863.02</v>
      </c>
      <c r="J22" s="31">
        <v>871.63</v>
      </c>
      <c r="K22" s="31">
        <v>904.88</v>
      </c>
      <c r="L22" s="31">
        <v>967.3</v>
      </c>
      <c r="M22" s="31">
        <v>1009.92</v>
      </c>
      <c r="N22" s="31">
        <v>1000.38</v>
      </c>
      <c r="O22" s="31">
        <v>991.09</v>
      </c>
      <c r="P22" s="31">
        <v>979.28</v>
      </c>
      <c r="Q22" s="31">
        <v>955.66</v>
      </c>
      <c r="R22" s="31">
        <v>966.02</v>
      </c>
      <c r="S22" s="31">
        <v>970.87</v>
      </c>
      <c r="T22" s="31">
        <v>953.1</v>
      </c>
      <c r="U22" s="31">
        <v>985.04</v>
      </c>
      <c r="V22" s="31">
        <v>1007.8</v>
      </c>
      <c r="W22" s="31">
        <v>1023.42</v>
      </c>
      <c r="X22" s="31">
        <v>966.81999999999994</v>
      </c>
      <c r="Y22" s="32">
        <v>910.99</v>
      </c>
    </row>
    <row r="23" spans="1:25">
      <c r="A23" s="13" t="str">
        <f>Энергоснабжение!A23</f>
        <v>15.04.2012</v>
      </c>
      <c r="B23" s="30">
        <v>858.53</v>
      </c>
      <c r="C23" s="31">
        <v>810.93</v>
      </c>
      <c r="D23" s="31">
        <v>818.72</v>
      </c>
      <c r="E23" s="31">
        <v>782.47</v>
      </c>
      <c r="F23" s="31">
        <v>732.06999999999994</v>
      </c>
      <c r="G23" s="31">
        <v>706.62</v>
      </c>
      <c r="H23" s="31">
        <v>786.12</v>
      </c>
      <c r="I23" s="31">
        <v>815.55</v>
      </c>
      <c r="J23" s="31">
        <v>821.55</v>
      </c>
      <c r="K23" s="31">
        <v>837.88</v>
      </c>
      <c r="L23" s="31">
        <v>880.65</v>
      </c>
      <c r="M23" s="31">
        <v>930.61</v>
      </c>
      <c r="N23" s="31">
        <v>930.66</v>
      </c>
      <c r="O23" s="31">
        <v>926.34</v>
      </c>
      <c r="P23" s="31">
        <v>917.62</v>
      </c>
      <c r="Q23" s="31">
        <v>906.04</v>
      </c>
      <c r="R23" s="31">
        <v>911.21</v>
      </c>
      <c r="S23" s="31">
        <v>919.18</v>
      </c>
      <c r="T23" s="31">
        <v>904.63</v>
      </c>
      <c r="U23" s="31">
        <v>931.6</v>
      </c>
      <c r="V23" s="31">
        <v>933.58</v>
      </c>
      <c r="W23" s="31">
        <v>948.19999999999993</v>
      </c>
      <c r="X23" s="31">
        <v>931.52</v>
      </c>
      <c r="Y23" s="32">
        <v>889.36</v>
      </c>
    </row>
    <row r="24" spans="1:25">
      <c r="A24" s="13" t="str">
        <f>Энергоснабжение!A24</f>
        <v>16.04.2012</v>
      </c>
      <c r="B24" s="30">
        <v>863.01</v>
      </c>
      <c r="C24" s="31">
        <v>860.51</v>
      </c>
      <c r="D24" s="31">
        <v>742.29</v>
      </c>
      <c r="E24" s="31">
        <v>692.04</v>
      </c>
      <c r="F24" s="31">
        <v>692.67</v>
      </c>
      <c r="G24" s="31">
        <v>693.15</v>
      </c>
      <c r="H24" s="31">
        <v>716.19999999999993</v>
      </c>
      <c r="I24" s="31">
        <v>840.35</v>
      </c>
      <c r="J24" s="31">
        <v>908.26</v>
      </c>
      <c r="K24" s="31">
        <v>1020.37</v>
      </c>
      <c r="L24" s="31">
        <v>1100.71</v>
      </c>
      <c r="M24" s="31">
        <v>1138.25</v>
      </c>
      <c r="N24" s="31">
        <v>1175.8500000000001</v>
      </c>
      <c r="O24" s="31">
        <v>1181.96</v>
      </c>
      <c r="P24" s="31">
        <v>1179.17</v>
      </c>
      <c r="Q24" s="31">
        <v>1167.7</v>
      </c>
      <c r="R24" s="31">
        <v>1158.76</v>
      </c>
      <c r="S24" s="31">
        <v>1138.44</v>
      </c>
      <c r="T24" s="31">
        <v>1103.1200000000001</v>
      </c>
      <c r="U24" s="31">
        <v>1109.75</v>
      </c>
      <c r="V24" s="31">
        <v>1098.5500000000002</v>
      </c>
      <c r="W24" s="31">
        <v>1070.18</v>
      </c>
      <c r="X24" s="31">
        <v>1111.1600000000001</v>
      </c>
      <c r="Y24" s="32">
        <v>1103.3800000000001</v>
      </c>
    </row>
    <row r="25" spans="1:25">
      <c r="A25" s="13" t="str">
        <f>Энергоснабжение!A25</f>
        <v>17.04.2012</v>
      </c>
      <c r="B25" s="30">
        <v>924.81</v>
      </c>
      <c r="C25" s="31">
        <v>920.63</v>
      </c>
      <c r="D25" s="31">
        <v>729.06999999999994</v>
      </c>
      <c r="E25" s="31">
        <v>698.14</v>
      </c>
      <c r="F25" s="31">
        <v>683.64</v>
      </c>
      <c r="G25" s="31">
        <v>692.63</v>
      </c>
      <c r="H25" s="31">
        <v>708.21</v>
      </c>
      <c r="I25" s="31">
        <v>793.73</v>
      </c>
      <c r="J25" s="31">
        <v>842.91</v>
      </c>
      <c r="K25" s="31">
        <v>899.89</v>
      </c>
      <c r="L25" s="31">
        <v>951.78</v>
      </c>
      <c r="M25" s="31">
        <v>956.16</v>
      </c>
      <c r="N25" s="31">
        <v>952.73</v>
      </c>
      <c r="O25" s="31">
        <v>957.79</v>
      </c>
      <c r="P25" s="31">
        <v>943.43999999999994</v>
      </c>
      <c r="Q25" s="31">
        <v>933.31</v>
      </c>
      <c r="R25" s="31">
        <v>929.39</v>
      </c>
      <c r="S25" s="31">
        <v>928.79</v>
      </c>
      <c r="T25" s="31">
        <v>927.18</v>
      </c>
      <c r="U25" s="31">
        <v>928.1</v>
      </c>
      <c r="V25" s="31">
        <v>929.35</v>
      </c>
      <c r="W25" s="31">
        <v>927.84</v>
      </c>
      <c r="X25" s="31">
        <v>915.08</v>
      </c>
      <c r="Y25" s="32">
        <v>924.16</v>
      </c>
    </row>
    <row r="26" spans="1:25">
      <c r="A26" s="13" t="str">
        <f>Энергоснабжение!A26</f>
        <v>18.04.2012</v>
      </c>
      <c r="B26" s="30">
        <v>901.46</v>
      </c>
      <c r="C26" s="31">
        <v>752.22</v>
      </c>
      <c r="D26" s="31">
        <v>708.75</v>
      </c>
      <c r="E26" s="31">
        <v>670.75</v>
      </c>
      <c r="F26" s="31">
        <v>669.27</v>
      </c>
      <c r="G26" s="31">
        <v>687.75</v>
      </c>
      <c r="H26" s="31">
        <v>704.9</v>
      </c>
      <c r="I26" s="31">
        <v>821.74</v>
      </c>
      <c r="J26" s="31">
        <v>868.31999999999994</v>
      </c>
      <c r="K26" s="31">
        <v>934.9</v>
      </c>
      <c r="L26" s="31">
        <v>1013.27</v>
      </c>
      <c r="M26" s="31">
        <v>1015.15</v>
      </c>
      <c r="N26" s="31">
        <v>1014.26</v>
      </c>
      <c r="O26" s="31">
        <v>1015.97</v>
      </c>
      <c r="P26" s="31">
        <v>999.54</v>
      </c>
      <c r="Q26" s="31">
        <v>984.18</v>
      </c>
      <c r="R26" s="31">
        <v>971.85</v>
      </c>
      <c r="S26" s="31">
        <v>973.16</v>
      </c>
      <c r="T26" s="31">
        <v>965.61</v>
      </c>
      <c r="U26" s="31">
        <v>975.18</v>
      </c>
      <c r="V26" s="31">
        <v>942.18999999999994</v>
      </c>
      <c r="W26" s="31">
        <v>932.1</v>
      </c>
      <c r="X26" s="31">
        <v>928.56</v>
      </c>
      <c r="Y26" s="32">
        <v>897.1</v>
      </c>
    </row>
    <row r="27" spans="1:25">
      <c r="A27" s="13" t="str">
        <f>Энергоснабжение!A27</f>
        <v>19.04.2012</v>
      </c>
      <c r="B27" s="30">
        <v>904.47</v>
      </c>
      <c r="C27" s="31">
        <v>794.15</v>
      </c>
      <c r="D27" s="31">
        <v>719.34</v>
      </c>
      <c r="E27" s="31">
        <v>667.67</v>
      </c>
      <c r="F27" s="31">
        <v>669</v>
      </c>
      <c r="G27" s="31">
        <v>675.34</v>
      </c>
      <c r="H27" s="31">
        <v>707.01</v>
      </c>
      <c r="I27" s="31">
        <v>809.1</v>
      </c>
      <c r="J27" s="31">
        <v>868.35</v>
      </c>
      <c r="K27" s="31">
        <v>936.24</v>
      </c>
      <c r="L27" s="31">
        <v>1004.9499999999999</v>
      </c>
      <c r="M27" s="31">
        <v>1007.6</v>
      </c>
      <c r="N27" s="31">
        <v>1004.14</v>
      </c>
      <c r="O27" s="31">
        <v>1020.36</v>
      </c>
      <c r="P27" s="31">
        <v>1006.87</v>
      </c>
      <c r="Q27" s="31">
        <v>998.6</v>
      </c>
      <c r="R27" s="31">
        <v>987.71</v>
      </c>
      <c r="S27" s="31">
        <v>971.18</v>
      </c>
      <c r="T27" s="31">
        <v>958.4</v>
      </c>
      <c r="U27" s="31">
        <v>981.19999999999993</v>
      </c>
      <c r="V27" s="31">
        <v>968.3</v>
      </c>
      <c r="W27" s="31">
        <v>978.28</v>
      </c>
      <c r="X27" s="31">
        <v>947.19999999999993</v>
      </c>
      <c r="Y27" s="32">
        <v>918.06999999999994</v>
      </c>
    </row>
    <row r="28" spans="1:25">
      <c r="A28" s="13" t="str">
        <f>Энергоснабжение!A28</f>
        <v>20.04.2012</v>
      </c>
      <c r="B28" s="30">
        <v>862.84</v>
      </c>
      <c r="C28" s="31">
        <v>786.48</v>
      </c>
      <c r="D28" s="31">
        <v>692.94999999999993</v>
      </c>
      <c r="E28" s="31">
        <v>662.16</v>
      </c>
      <c r="F28" s="31">
        <v>653.06999999999994</v>
      </c>
      <c r="G28" s="31">
        <v>664.44999999999993</v>
      </c>
      <c r="H28" s="31">
        <v>692.1</v>
      </c>
      <c r="I28" s="31">
        <v>702.02</v>
      </c>
      <c r="J28" s="31">
        <v>824.68999999999994</v>
      </c>
      <c r="K28" s="31">
        <v>933.68999999999994</v>
      </c>
      <c r="L28" s="31">
        <v>987.46</v>
      </c>
      <c r="M28" s="31">
        <v>1006.71</v>
      </c>
      <c r="N28" s="31">
        <v>999.91</v>
      </c>
      <c r="O28" s="31">
        <v>1008.4</v>
      </c>
      <c r="P28" s="31">
        <v>986.68999999999994</v>
      </c>
      <c r="Q28" s="31">
        <v>980.42</v>
      </c>
      <c r="R28" s="31">
        <v>965.08</v>
      </c>
      <c r="S28" s="31">
        <v>964.35</v>
      </c>
      <c r="T28" s="31">
        <v>946.85</v>
      </c>
      <c r="U28" s="31">
        <v>968.06</v>
      </c>
      <c r="V28" s="31">
        <v>963.06</v>
      </c>
      <c r="W28" s="31">
        <v>971.37</v>
      </c>
      <c r="X28" s="31">
        <v>932.84</v>
      </c>
      <c r="Y28" s="32">
        <v>911.6</v>
      </c>
    </row>
    <row r="29" spans="1:25">
      <c r="A29" s="13" t="str">
        <f>Энергоснабжение!A29</f>
        <v>21.04.2012</v>
      </c>
      <c r="B29" s="30">
        <v>862.55</v>
      </c>
      <c r="C29" s="31">
        <v>778.81</v>
      </c>
      <c r="D29" s="31">
        <v>810.4</v>
      </c>
      <c r="E29" s="31">
        <v>806.72</v>
      </c>
      <c r="F29" s="31">
        <v>725.81999999999994</v>
      </c>
      <c r="G29" s="31">
        <v>698.42</v>
      </c>
      <c r="H29" s="31">
        <v>697.21</v>
      </c>
      <c r="I29" s="31">
        <v>780.37</v>
      </c>
      <c r="J29" s="31">
        <v>857.66</v>
      </c>
      <c r="K29" s="31">
        <v>927.38</v>
      </c>
      <c r="L29" s="31">
        <v>988.9</v>
      </c>
      <c r="M29" s="31">
        <v>1018.87</v>
      </c>
      <c r="N29" s="31">
        <v>1020.29</v>
      </c>
      <c r="O29" s="31">
        <v>1010.06</v>
      </c>
      <c r="P29" s="31">
        <v>998.78</v>
      </c>
      <c r="Q29" s="31">
        <v>991.35</v>
      </c>
      <c r="R29" s="31">
        <v>972</v>
      </c>
      <c r="S29" s="31">
        <v>976.51</v>
      </c>
      <c r="T29" s="31">
        <v>983.3</v>
      </c>
      <c r="U29" s="31">
        <v>1019.39</v>
      </c>
      <c r="V29" s="31">
        <v>1032.78</v>
      </c>
      <c r="W29" s="31">
        <v>1059.0800000000002</v>
      </c>
      <c r="X29" s="31">
        <v>1020.6899999999999</v>
      </c>
      <c r="Y29" s="32">
        <v>950</v>
      </c>
    </row>
    <row r="30" spans="1:25">
      <c r="A30" s="13" t="str">
        <f>Энергоснабжение!A30</f>
        <v>22.04.2012</v>
      </c>
      <c r="B30" s="30">
        <v>919.86</v>
      </c>
      <c r="C30" s="31">
        <v>876.38</v>
      </c>
      <c r="D30" s="31">
        <v>786.48</v>
      </c>
      <c r="E30" s="31">
        <v>692.85</v>
      </c>
      <c r="F30" s="31">
        <v>691.58</v>
      </c>
      <c r="G30" s="31">
        <v>678.61</v>
      </c>
      <c r="H30" s="31">
        <v>677.44999999999993</v>
      </c>
      <c r="I30" s="31">
        <v>688.93999999999994</v>
      </c>
      <c r="J30" s="31">
        <v>691.25</v>
      </c>
      <c r="K30" s="31">
        <v>693.75</v>
      </c>
      <c r="L30" s="31">
        <v>810.39</v>
      </c>
      <c r="M30" s="31">
        <v>846.62</v>
      </c>
      <c r="N30" s="31">
        <v>844.47</v>
      </c>
      <c r="O30" s="31">
        <v>836.75</v>
      </c>
      <c r="P30" s="31">
        <v>831.29</v>
      </c>
      <c r="Q30" s="31">
        <v>822.28</v>
      </c>
      <c r="R30" s="31">
        <v>815.12</v>
      </c>
      <c r="S30" s="31">
        <v>823.85</v>
      </c>
      <c r="T30" s="31">
        <v>837.83</v>
      </c>
      <c r="U30" s="31">
        <v>863.72</v>
      </c>
      <c r="V30" s="31">
        <v>871.44999999999993</v>
      </c>
      <c r="W30" s="31">
        <v>886.4</v>
      </c>
      <c r="X30" s="31">
        <v>862.56</v>
      </c>
      <c r="Y30" s="32">
        <v>819.22</v>
      </c>
    </row>
    <row r="31" spans="1:25">
      <c r="A31" s="13" t="str">
        <f>Энергоснабжение!A31</f>
        <v>23.04.2012</v>
      </c>
      <c r="B31" s="30">
        <v>790.17</v>
      </c>
      <c r="C31" s="31">
        <v>767.74</v>
      </c>
      <c r="D31" s="31">
        <v>772.18</v>
      </c>
      <c r="E31" s="31">
        <v>692.94999999999993</v>
      </c>
      <c r="F31" s="31">
        <v>689.17</v>
      </c>
      <c r="G31" s="31">
        <v>679.01</v>
      </c>
      <c r="H31" s="31">
        <v>691.61</v>
      </c>
      <c r="I31" s="31">
        <v>762.01</v>
      </c>
      <c r="J31" s="31">
        <v>895.84</v>
      </c>
      <c r="K31" s="31">
        <v>997.23</v>
      </c>
      <c r="L31" s="31">
        <v>1023.59</v>
      </c>
      <c r="M31" s="31">
        <v>1023.34</v>
      </c>
      <c r="N31" s="31">
        <v>1013.52</v>
      </c>
      <c r="O31" s="31">
        <v>1080.69</v>
      </c>
      <c r="P31" s="31">
        <v>1037.93</v>
      </c>
      <c r="Q31" s="31">
        <v>1019.93</v>
      </c>
      <c r="R31" s="31">
        <v>1000.9</v>
      </c>
      <c r="S31" s="31">
        <v>1004.62</v>
      </c>
      <c r="T31" s="31">
        <v>1003.14</v>
      </c>
      <c r="U31" s="31">
        <v>1021.14</v>
      </c>
      <c r="V31" s="31">
        <v>1017.29</v>
      </c>
      <c r="W31" s="31">
        <v>1020.51</v>
      </c>
      <c r="X31" s="31">
        <v>987.12</v>
      </c>
      <c r="Y31" s="32">
        <v>930.18</v>
      </c>
    </row>
    <row r="32" spans="1:25">
      <c r="A32" s="13" t="str">
        <f>Энергоснабжение!A32</f>
        <v>24.04.2012</v>
      </c>
      <c r="B32" s="30">
        <v>864.56</v>
      </c>
      <c r="C32" s="31">
        <v>805.93999999999994</v>
      </c>
      <c r="D32" s="31">
        <v>732.38</v>
      </c>
      <c r="E32" s="31">
        <v>693.22</v>
      </c>
      <c r="F32" s="31">
        <v>692.68</v>
      </c>
      <c r="G32" s="31">
        <v>693.08</v>
      </c>
      <c r="H32" s="31">
        <v>692.65</v>
      </c>
      <c r="I32" s="31">
        <v>799.68</v>
      </c>
      <c r="J32" s="31">
        <v>856.31</v>
      </c>
      <c r="K32" s="31">
        <v>932.88</v>
      </c>
      <c r="L32" s="31">
        <v>973.28</v>
      </c>
      <c r="M32" s="31">
        <v>993.9</v>
      </c>
      <c r="N32" s="31">
        <v>958.02</v>
      </c>
      <c r="O32" s="31">
        <v>981.56999999999994</v>
      </c>
      <c r="P32" s="31">
        <v>952.65</v>
      </c>
      <c r="Q32" s="31">
        <v>933.01</v>
      </c>
      <c r="R32" s="31">
        <v>932.22</v>
      </c>
      <c r="S32" s="31">
        <v>932.72</v>
      </c>
      <c r="T32" s="31">
        <v>931.68999999999994</v>
      </c>
      <c r="U32" s="31">
        <v>932.75</v>
      </c>
      <c r="V32" s="31">
        <v>932.65</v>
      </c>
      <c r="W32" s="31">
        <v>941</v>
      </c>
      <c r="X32" s="31">
        <v>922.19999999999993</v>
      </c>
      <c r="Y32" s="32">
        <v>862.52</v>
      </c>
    </row>
    <row r="33" spans="1:25">
      <c r="A33" s="13" t="str">
        <f>Энергоснабжение!A33</f>
        <v>25.04.2012</v>
      </c>
      <c r="B33" s="30">
        <v>730.19999999999993</v>
      </c>
      <c r="C33" s="31">
        <v>715.49</v>
      </c>
      <c r="D33" s="31">
        <v>700.59</v>
      </c>
      <c r="E33" s="31">
        <v>693.15</v>
      </c>
      <c r="F33" s="31">
        <v>681.48</v>
      </c>
      <c r="G33" s="31">
        <v>690.3</v>
      </c>
      <c r="H33" s="31">
        <v>693.16</v>
      </c>
      <c r="I33" s="31">
        <v>878.73</v>
      </c>
      <c r="J33" s="31">
        <v>937.58</v>
      </c>
      <c r="K33" s="31">
        <v>1105.3000000000002</v>
      </c>
      <c r="L33" s="31">
        <v>1109.6100000000001</v>
      </c>
      <c r="M33" s="31">
        <v>1061.6200000000001</v>
      </c>
      <c r="N33" s="31">
        <v>1052.7</v>
      </c>
      <c r="O33" s="31">
        <v>1076.5</v>
      </c>
      <c r="P33" s="31">
        <v>1052.3700000000001</v>
      </c>
      <c r="Q33" s="31">
        <v>1045.42</v>
      </c>
      <c r="R33" s="31">
        <v>1063.5900000000001</v>
      </c>
      <c r="S33" s="31">
        <v>1038.8500000000001</v>
      </c>
      <c r="T33" s="31">
        <v>1040.2</v>
      </c>
      <c r="U33" s="31">
        <v>1050.1000000000001</v>
      </c>
      <c r="V33" s="31">
        <v>1058.27</v>
      </c>
      <c r="W33" s="31">
        <v>1036.42</v>
      </c>
      <c r="X33" s="31">
        <v>1004.06</v>
      </c>
      <c r="Y33" s="32">
        <v>943.96</v>
      </c>
    </row>
    <row r="34" spans="1:25">
      <c r="A34" s="13" t="str">
        <f>Энергоснабжение!A34</f>
        <v>26.04.2012</v>
      </c>
      <c r="B34" s="30">
        <v>884.23</v>
      </c>
      <c r="C34" s="31">
        <v>798.31999999999994</v>
      </c>
      <c r="D34" s="31">
        <v>670.29</v>
      </c>
      <c r="E34" s="31">
        <v>661.79</v>
      </c>
      <c r="F34" s="31">
        <v>661.15</v>
      </c>
      <c r="G34" s="31">
        <v>674.98</v>
      </c>
      <c r="H34" s="31">
        <v>687.93999999999994</v>
      </c>
      <c r="I34" s="31">
        <v>837.31</v>
      </c>
      <c r="J34" s="31">
        <v>952.73</v>
      </c>
      <c r="K34" s="31">
        <v>1149.48</v>
      </c>
      <c r="L34" s="31">
        <v>1148.1500000000001</v>
      </c>
      <c r="M34" s="31">
        <v>1134.8300000000002</v>
      </c>
      <c r="N34" s="31">
        <v>1106.6500000000001</v>
      </c>
      <c r="O34" s="31">
        <v>1109.3400000000001</v>
      </c>
      <c r="P34" s="31">
        <v>1081.8000000000002</v>
      </c>
      <c r="Q34" s="31">
        <v>1064.47</v>
      </c>
      <c r="R34" s="31">
        <v>1070.8000000000002</v>
      </c>
      <c r="S34" s="31">
        <v>1031.72</v>
      </c>
      <c r="T34" s="31">
        <v>1012.74</v>
      </c>
      <c r="U34" s="31">
        <v>1038.71</v>
      </c>
      <c r="V34" s="31">
        <v>1019.34</v>
      </c>
      <c r="W34" s="31">
        <v>1019.55</v>
      </c>
      <c r="X34" s="31">
        <v>965.97</v>
      </c>
      <c r="Y34" s="32">
        <v>929.79</v>
      </c>
    </row>
    <row r="35" spans="1:25">
      <c r="A35" s="13" t="str">
        <f>Энергоснабжение!A35</f>
        <v>27.04.2012</v>
      </c>
      <c r="B35" s="30">
        <v>819.17</v>
      </c>
      <c r="C35" s="31">
        <v>752.33</v>
      </c>
      <c r="D35" s="31">
        <v>681.08</v>
      </c>
      <c r="E35" s="31">
        <v>669.78</v>
      </c>
      <c r="F35" s="31">
        <v>659.52</v>
      </c>
      <c r="G35" s="31">
        <v>665.09</v>
      </c>
      <c r="H35" s="31">
        <v>685.47</v>
      </c>
      <c r="I35" s="31">
        <v>734.76</v>
      </c>
      <c r="J35" s="31">
        <v>853.88</v>
      </c>
      <c r="K35" s="31">
        <v>961.02</v>
      </c>
      <c r="L35" s="31">
        <v>1041.82</v>
      </c>
      <c r="M35" s="31">
        <v>1090.22</v>
      </c>
      <c r="N35" s="31">
        <v>1093.4000000000001</v>
      </c>
      <c r="O35" s="31">
        <v>1109.46</v>
      </c>
      <c r="P35" s="31">
        <v>1069.5500000000002</v>
      </c>
      <c r="Q35" s="31">
        <v>1069.4100000000001</v>
      </c>
      <c r="R35" s="31">
        <v>1070.98</v>
      </c>
      <c r="S35" s="31">
        <v>1065.79</v>
      </c>
      <c r="T35" s="31">
        <v>1063.01</v>
      </c>
      <c r="U35" s="31">
        <v>1065.3</v>
      </c>
      <c r="V35" s="31">
        <v>1056.21</v>
      </c>
      <c r="W35" s="31">
        <v>1032.3500000000001</v>
      </c>
      <c r="X35" s="31">
        <v>1005.9499999999999</v>
      </c>
      <c r="Y35" s="32">
        <v>947.99</v>
      </c>
    </row>
    <row r="36" spans="1:25">
      <c r="A36" s="13" t="str">
        <f>Энергоснабжение!A36</f>
        <v>28.04.2012</v>
      </c>
      <c r="B36" s="30">
        <v>864.73</v>
      </c>
      <c r="C36" s="31">
        <v>786.89</v>
      </c>
      <c r="D36" s="31">
        <v>697.71</v>
      </c>
      <c r="E36" s="31">
        <v>692.33</v>
      </c>
      <c r="F36" s="31">
        <v>660</v>
      </c>
      <c r="G36" s="31">
        <v>672.73</v>
      </c>
      <c r="H36" s="31">
        <v>682.55</v>
      </c>
      <c r="I36" s="31">
        <v>693.28</v>
      </c>
      <c r="J36" s="31">
        <v>812.54</v>
      </c>
      <c r="K36" s="31">
        <v>947.3</v>
      </c>
      <c r="L36" s="31">
        <v>1012.93</v>
      </c>
      <c r="M36" s="31">
        <v>1035.22</v>
      </c>
      <c r="N36" s="31">
        <v>1011.68</v>
      </c>
      <c r="O36" s="31">
        <v>1105.45</v>
      </c>
      <c r="P36" s="31">
        <v>1051.8</v>
      </c>
      <c r="Q36" s="31">
        <v>1043.8600000000001</v>
      </c>
      <c r="R36" s="31">
        <v>1042.4000000000001</v>
      </c>
      <c r="S36" s="31">
        <v>997.87</v>
      </c>
      <c r="T36" s="31">
        <v>979.09</v>
      </c>
      <c r="U36" s="31">
        <v>1006.35</v>
      </c>
      <c r="V36" s="31">
        <v>1030.06</v>
      </c>
      <c r="W36" s="31">
        <v>1054.95</v>
      </c>
      <c r="X36" s="31">
        <v>1020.05</v>
      </c>
      <c r="Y36" s="32">
        <v>944.19999999999993</v>
      </c>
    </row>
    <row r="37" spans="1:25">
      <c r="A37" s="13" t="str">
        <f>Энергоснабжение!A37</f>
        <v>29.04.2012</v>
      </c>
      <c r="B37" s="30">
        <v>935.43999999999994</v>
      </c>
      <c r="C37" s="31">
        <v>812.73</v>
      </c>
      <c r="D37" s="31">
        <v>802.01</v>
      </c>
      <c r="E37" s="31">
        <v>746.56</v>
      </c>
      <c r="F37" s="31">
        <v>692.75</v>
      </c>
      <c r="G37" s="31">
        <v>693.18999999999994</v>
      </c>
      <c r="H37" s="31">
        <v>691.73</v>
      </c>
      <c r="I37" s="31">
        <v>696.31999999999994</v>
      </c>
      <c r="J37" s="31">
        <v>808.9</v>
      </c>
      <c r="K37" s="31">
        <v>930.23</v>
      </c>
      <c r="L37" s="31">
        <v>946.53</v>
      </c>
      <c r="M37" s="31">
        <v>1006.77</v>
      </c>
      <c r="N37" s="31">
        <v>1002.38</v>
      </c>
      <c r="O37" s="31">
        <v>994.85</v>
      </c>
      <c r="P37" s="31">
        <v>978.03</v>
      </c>
      <c r="Q37" s="31">
        <v>960.25</v>
      </c>
      <c r="R37" s="31">
        <v>959.81999999999994</v>
      </c>
      <c r="S37" s="31">
        <v>946.84</v>
      </c>
      <c r="T37" s="31">
        <v>956.93999999999994</v>
      </c>
      <c r="U37" s="31">
        <v>998.56999999999994</v>
      </c>
      <c r="V37" s="31">
        <v>1016.67</v>
      </c>
      <c r="W37" s="31">
        <v>1020.28</v>
      </c>
      <c r="X37" s="31">
        <v>1008.79</v>
      </c>
      <c r="Y37" s="32">
        <v>913.84</v>
      </c>
    </row>
    <row r="38" spans="1:25" ht="16.5" thickBot="1">
      <c r="A38" s="14" t="str">
        <f>Энергоснабжение!A38</f>
        <v>30.04.2012</v>
      </c>
      <c r="B38" s="33">
        <v>869.3</v>
      </c>
      <c r="C38" s="34">
        <v>804.34</v>
      </c>
      <c r="D38" s="34">
        <v>780.66</v>
      </c>
      <c r="E38" s="34">
        <v>693.59</v>
      </c>
      <c r="F38" s="34">
        <v>682.68999999999994</v>
      </c>
      <c r="G38" s="34">
        <v>692.52</v>
      </c>
      <c r="H38" s="34">
        <v>691.99</v>
      </c>
      <c r="I38" s="34">
        <v>695.85</v>
      </c>
      <c r="J38" s="34">
        <v>803.38</v>
      </c>
      <c r="K38" s="34">
        <v>842.71</v>
      </c>
      <c r="L38" s="34">
        <v>908.74</v>
      </c>
      <c r="M38" s="34">
        <v>978.76</v>
      </c>
      <c r="N38" s="34">
        <v>986.54</v>
      </c>
      <c r="O38" s="34">
        <v>968.19999999999993</v>
      </c>
      <c r="P38" s="34">
        <v>962.58</v>
      </c>
      <c r="Q38" s="34">
        <v>964.14</v>
      </c>
      <c r="R38" s="34">
        <v>961.31</v>
      </c>
      <c r="S38" s="34">
        <v>933.02</v>
      </c>
      <c r="T38" s="34">
        <v>933.31999999999994</v>
      </c>
      <c r="U38" s="34">
        <v>982.63</v>
      </c>
      <c r="V38" s="34">
        <v>1000.72</v>
      </c>
      <c r="W38" s="34">
        <v>1022.81</v>
      </c>
      <c r="X38" s="34">
        <v>1030.03</v>
      </c>
      <c r="Y38" s="35">
        <v>973.4</v>
      </c>
    </row>
    <row r="39" spans="1:25" ht="6" customHeight="1"/>
    <row r="40" spans="1:25">
      <c r="A40" s="18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</row>
    <row r="41" spans="1:25" s="22" customFormat="1" ht="18.75">
      <c r="A41" s="49" t="s">
        <v>43</v>
      </c>
      <c r="B41" s="49"/>
      <c r="C41" s="49"/>
      <c r="D41" s="49"/>
      <c r="E41" s="49"/>
      <c r="F41" s="49"/>
      <c r="G41" s="49"/>
      <c r="H41" s="49"/>
      <c r="I41" s="60">
        <v>249872.42</v>
      </c>
      <c r="J41" s="60"/>
      <c r="K41" s="20" t="s">
        <v>44</v>
      </c>
      <c r="L41" s="20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</row>
    <row r="43" spans="1:25" ht="50.25" customHeight="1">
      <c r="A43" s="61" t="s">
        <v>75</v>
      </c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</row>
  </sheetData>
  <mergeCells count="7">
    <mergeCell ref="A43:Y43"/>
    <mergeCell ref="A3:Q3"/>
    <mergeCell ref="A5:Y5"/>
    <mergeCell ref="A7:A8"/>
    <mergeCell ref="B7:Y7"/>
    <mergeCell ref="A41:H41"/>
    <mergeCell ref="I41:J41"/>
  </mergeCells>
  <pageMargins left="0.19685039370078741" right="0.19685039370078741" top="0.59055118110236227" bottom="0.59055118110236227" header="0.51181102362204722" footer="0.51181102362204722"/>
  <pageSetup paperSize="9" scale="54" orientation="landscape" r:id="rId1"/>
  <headerFooter alignWithMargins="0"/>
  <colBreaks count="1" manualBreakCount="1">
    <brk id="25" max="4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Энергоснабжение</vt:lpstr>
      <vt:lpstr>Купля-продажа</vt:lpstr>
      <vt:lpstr>'Купля-продажа'!Область_печати</vt:lpstr>
      <vt:lpstr>Энергоснабжение!Область_печати</vt:lpstr>
    </vt:vector>
  </TitlesOfParts>
  <Company>EESK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Бердникова Анна Викторовна</dc:creator>
  <cp:lastModifiedBy>Бердникова Анна Викторовна</cp:lastModifiedBy>
  <dcterms:created xsi:type="dcterms:W3CDTF">2012-05-12T05:44:59Z</dcterms:created>
  <dcterms:modified xsi:type="dcterms:W3CDTF">2012-05-12T05:58:17Z</dcterms:modified>
</cp:coreProperties>
</file>