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15180" windowHeight="7305"/>
  </bookViews>
  <sheets>
    <sheet name="Энергоснабжение" sheetId="1" r:id="rId1"/>
    <sheet name="Купля-продажа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\a" localSheetId="1">#REF!</definedName>
    <definedName name="\a" localSheetId="0">#REF!</definedName>
    <definedName name="\a">#REF!</definedName>
    <definedName name="\m" localSheetId="1">#REF!</definedName>
    <definedName name="\m" localSheetId="0">#REF!</definedName>
    <definedName name="\m">#REF!</definedName>
    <definedName name="\n" localSheetId="1">#REF!</definedName>
    <definedName name="\n" localSheetId="0">#REF!</definedName>
    <definedName name="\n">#REF!</definedName>
    <definedName name="\o" localSheetId="1">#REF!</definedName>
    <definedName name="\o" localSheetId="0">#REF!</definedName>
    <definedName name="\o">#REF!</definedName>
    <definedName name="_CEH009">#REF!</definedName>
    <definedName name="_inf2007">#REF!</definedName>
    <definedName name="_inf2008">#REF!</definedName>
    <definedName name="_inf2009">#REF!</definedName>
    <definedName name="_inf2010">#REF!</definedName>
    <definedName name="_inf2011">#REF!</definedName>
    <definedName name="_inf2012">#REF!</definedName>
    <definedName name="_inf2013">#REF!</definedName>
    <definedName name="_inf2014">#REF!</definedName>
    <definedName name="_inf2015">#REF!</definedName>
    <definedName name="_SP1" localSheetId="1">[1]FES!#REF!</definedName>
    <definedName name="_SP1" localSheetId="0">[1]FES!#REF!</definedName>
    <definedName name="_SP1">[1]FES!#REF!</definedName>
    <definedName name="_SP10" localSheetId="1">[1]FES!#REF!</definedName>
    <definedName name="_SP10" localSheetId="0">[1]FES!#REF!</definedName>
    <definedName name="_SP10">[1]FES!#REF!</definedName>
    <definedName name="_SP11" localSheetId="1">[1]FES!#REF!</definedName>
    <definedName name="_SP11" localSheetId="0">[1]FES!#REF!</definedName>
    <definedName name="_SP11">[1]FES!#REF!</definedName>
    <definedName name="_SP12" localSheetId="1">[1]FES!#REF!</definedName>
    <definedName name="_SP12" localSheetId="0">[1]FES!#REF!</definedName>
    <definedName name="_SP12">[1]FES!#REF!</definedName>
    <definedName name="_SP13" localSheetId="1">[1]FES!#REF!</definedName>
    <definedName name="_SP13" localSheetId="0">[1]FES!#REF!</definedName>
    <definedName name="_SP13">[1]FES!#REF!</definedName>
    <definedName name="_SP14" localSheetId="1">[1]FES!#REF!</definedName>
    <definedName name="_SP14" localSheetId="0">[1]FES!#REF!</definedName>
    <definedName name="_SP14">[1]FES!#REF!</definedName>
    <definedName name="_SP15" localSheetId="1">[1]FES!#REF!</definedName>
    <definedName name="_SP15" localSheetId="0">[1]FES!#REF!</definedName>
    <definedName name="_SP15">[1]FES!#REF!</definedName>
    <definedName name="_SP16" localSheetId="1">[1]FES!#REF!</definedName>
    <definedName name="_SP16" localSheetId="0">[1]FES!#REF!</definedName>
    <definedName name="_SP16">[1]FES!#REF!</definedName>
    <definedName name="_SP17" localSheetId="1">[1]FES!#REF!</definedName>
    <definedName name="_SP17" localSheetId="0">[1]FES!#REF!</definedName>
    <definedName name="_SP17">[1]FES!#REF!</definedName>
    <definedName name="_SP18" localSheetId="1">[1]FES!#REF!</definedName>
    <definedName name="_SP18" localSheetId="0">[1]FES!#REF!</definedName>
    <definedName name="_SP18">[1]FES!#REF!</definedName>
    <definedName name="_SP19" localSheetId="1">[1]FES!#REF!</definedName>
    <definedName name="_SP19" localSheetId="0">[1]FES!#REF!</definedName>
    <definedName name="_SP19">[1]FES!#REF!</definedName>
    <definedName name="_SP2" localSheetId="1">[1]FES!#REF!</definedName>
    <definedName name="_SP2" localSheetId="0">[1]FES!#REF!</definedName>
    <definedName name="_SP2">[1]FES!#REF!</definedName>
    <definedName name="_SP20" localSheetId="1">[1]FES!#REF!</definedName>
    <definedName name="_SP20" localSheetId="0">[1]FES!#REF!</definedName>
    <definedName name="_SP20">[1]FES!#REF!</definedName>
    <definedName name="_SP3" localSheetId="1">[1]FES!#REF!</definedName>
    <definedName name="_SP3" localSheetId="0">[1]FES!#REF!</definedName>
    <definedName name="_SP3">[1]FES!#REF!</definedName>
    <definedName name="_SP4" localSheetId="1">[1]FES!#REF!</definedName>
    <definedName name="_SP4" localSheetId="0">[1]FES!#REF!</definedName>
    <definedName name="_SP4">[1]FES!#REF!</definedName>
    <definedName name="_SP5" localSheetId="1">[1]FES!#REF!</definedName>
    <definedName name="_SP5" localSheetId="0">[1]FES!#REF!</definedName>
    <definedName name="_SP5">[1]FES!#REF!</definedName>
    <definedName name="_SP7" localSheetId="1">[1]FES!#REF!</definedName>
    <definedName name="_SP7" localSheetId="0">[1]FES!#REF!</definedName>
    <definedName name="_SP7">[1]FES!#REF!</definedName>
    <definedName name="_SP8" localSheetId="1">[1]FES!#REF!</definedName>
    <definedName name="_SP8" localSheetId="0">[1]FES!#REF!</definedName>
    <definedName name="_SP8">[1]FES!#REF!</definedName>
    <definedName name="_SP9" localSheetId="1">[1]FES!#REF!</definedName>
    <definedName name="_SP9" localSheetId="0">[1]FES!#REF!</definedName>
    <definedName name="_SP9">[1]FES!#REF!</definedName>
    <definedName name="_tab1">#REF!</definedName>
    <definedName name="_tab3">#REF!</definedName>
    <definedName name="_tab4">#REF!</definedName>
    <definedName name="_tab5">#REF!</definedName>
    <definedName name="_vp1">#REF!</definedName>
    <definedName name="_vpp1">#REF!</definedName>
    <definedName name="_vpp2">#REF!</definedName>
    <definedName name="_vpp3">#REF!</definedName>
    <definedName name="_vpp4">#REF!</definedName>
    <definedName name="_vpp5">#REF!</definedName>
    <definedName name="_vpp6">#REF!</definedName>
    <definedName name="_vpp7">#REF!</definedName>
    <definedName name="_xlnm._FilterDatabase" localSheetId="1" hidden="1">'Купля-продажа'!#REF!</definedName>
    <definedName name="_xlnm._FilterDatabase" localSheetId="0" hidden="1">Энергоснабжение!#REF!</definedName>
    <definedName name="A">#REF!</definedName>
    <definedName name="A10533325">#REF!</definedName>
    <definedName name="A18Ф1">#REF!</definedName>
    <definedName name="A39772477">#REF!</definedName>
    <definedName name="b" localSheetId="1">#REF!</definedName>
    <definedName name="b" localSheetId="0">#REF!</definedName>
    <definedName name="b">#REF!</definedName>
    <definedName name="CompOt" localSheetId="1">'Купля-продажа'!CompOt</definedName>
    <definedName name="CompOt" localSheetId="0">Энергоснабжение!CompOt</definedName>
    <definedName name="CompOt">[0]!CompOt</definedName>
    <definedName name="CompOt1" localSheetId="1">'Купля-продажа'!CompOt1</definedName>
    <definedName name="CompOt1" localSheetId="0">Энергоснабжение!CompOt1</definedName>
    <definedName name="CompOt1">[0]!CompOt1</definedName>
    <definedName name="CompPas2" localSheetId="1">'Купля-продажа'!CompPas2</definedName>
    <definedName name="CompPas2" localSheetId="0">Энергоснабжение!CompPas2</definedName>
    <definedName name="CompPas2">[0]!CompPas2</definedName>
    <definedName name="CompRas" localSheetId="1">'Купля-продажа'!CompRas</definedName>
    <definedName name="CompRas" localSheetId="0">Энергоснабжение!CompRas</definedName>
    <definedName name="CompRas">[0]!CompRas</definedName>
    <definedName name="ew" localSheetId="1">'Купля-продажа'!ew</definedName>
    <definedName name="ew" localSheetId="0">Энергоснабжение!ew</definedName>
    <definedName name="ew">[0]!ew</definedName>
    <definedName name="ewтмчеч">#REF!</definedName>
    <definedName name="fdr">#REF!</definedName>
    <definedName name="fg" localSheetId="1">'Купля-продажа'!fg</definedName>
    <definedName name="fg" localSheetId="0">Энергоснабжение!fg</definedName>
    <definedName name="fg">[0]!fg</definedName>
    <definedName name="fga" localSheetId="1">'Купля-продажа'!fga</definedName>
    <definedName name="fga" localSheetId="0">Энергоснабжение!fga</definedName>
    <definedName name="fga">[0]!fga</definedName>
    <definedName name="fhrsiujt" localSheetId="1">'Купля-продажа'!fhrsiujt</definedName>
    <definedName name="fhrsiujt" localSheetId="0">Энергоснабжение!fhrsiujt</definedName>
    <definedName name="fhrsiujt">[0]!fhrsiujt</definedName>
    <definedName name="fiyttt" localSheetId="1">'Купля-продажа'!fiyttt</definedName>
    <definedName name="fiyttt" localSheetId="0">Энергоснабжение!fiyttt</definedName>
    <definedName name="fiyttt">[0]!fiyttt</definedName>
    <definedName name="ghg" localSheetId="1" hidden="1">{#N/A,#N/A,FALSE,"Себестоимсть-97"}</definedName>
    <definedName name="ghg" localSheetId="0" hidden="1">{#N/A,#N/A,FALSE,"Себестоимсть-97"}</definedName>
    <definedName name="ghg" hidden="1">{#N/A,#N/A,FALSE,"Себестоимсть-97"}</definedName>
    <definedName name="k" localSheetId="1">'Купля-продажа'!k</definedName>
    <definedName name="k" localSheetId="0">Энергоснабжение!k</definedName>
    <definedName name="k">[0]!k</definedName>
    <definedName name="l" localSheetId="1">#REF!</definedName>
    <definedName name="l" localSheetId="0">#REF!</definedName>
    <definedName name="l">#REF!</definedName>
    <definedName name="mmm" localSheetId="1" hidden="1">{#N/A,#N/A,FALSE,"Себестоимсть-97"}</definedName>
    <definedName name="mmm" localSheetId="0" hidden="1">{#N/A,#N/A,FALSE,"Себестоимсть-97"}</definedName>
    <definedName name="mmm" hidden="1">{#N/A,#N/A,FALSE,"Себестоимсть-97"}</definedName>
    <definedName name="n" localSheetId="1">'Купля-продажа'!n</definedName>
    <definedName name="n" localSheetId="0">Энергоснабжение!n</definedName>
    <definedName name="n">[0]!n</definedName>
    <definedName name="o" localSheetId="1">#REF!</definedName>
    <definedName name="o" localSheetId="0">#REF!</definedName>
    <definedName name="o">#REF!</definedName>
    <definedName name="polta" localSheetId="1">#REF!</definedName>
    <definedName name="polta" localSheetId="0">#REF!</definedName>
    <definedName name="polta">#REF!</definedName>
    <definedName name="q">[2]ТекАк!$A$1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ds" localSheetId="1">'Купля-продажа'!sds</definedName>
    <definedName name="sds" localSheetId="0">Энергоснабжение!sds</definedName>
    <definedName name="sds">[0]!sds</definedName>
    <definedName name="size">#REF!</definedName>
    <definedName name="smet" localSheetId="1" hidden="1">{#N/A,#N/A,FALSE,"Себестоимсть-97"}</definedName>
    <definedName name="smet" localSheetId="0" hidden="1">{#N/A,#N/A,FALSE,"Себестоимсть-97"}</definedName>
    <definedName name="smet" hidden="1">{#N/A,#N/A,FALSE,"Себестоимсть-97"}</definedName>
    <definedName name="t2.9." localSheetId="1">'Купля-продажа'!t2.9.</definedName>
    <definedName name="t2.9." localSheetId="0">Энергоснабжение!t2.9.</definedName>
    <definedName name="t2.9.">[0]!t2.9.</definedName>
    <definedName name="t2.9.2" localSheetId="1">'Купля-продажа'!t2.9.2</definedName>
    <definedName name="t2.9.2" localSheetId="0">Энергоснабжение!t2.9.2</definedName>
    <definedName name="t2.9.2">[0]!t2.9.2</definedName>
    <definedName name="t2.9.2." localSheetId="1">'Купля-продажа'!t2.9.2.</definedName>
    <definedName name="t2.9.2." localSheetId="0">Энергоснабжение!t2.9.2.</definedName>
    <definedName name="t2.9.2.">[0]!t2.9.2.</definedName>
    <definedName name="tyyyyyyyyy" localSheetId="1">'Купля-продажа'!tyyyyyyyyy</definedName>
    <definedName name="tyyyyyyyyy" localSheetId="0">Энергоснабжение!tyyyyyyyyy</definedName>
    <definedName name="tyyyyyyyyy">[0]!tyyyyyyyyy</definedName>
    <definedName name="wrn.Калькуляция._.себестоимости." localSheetId="1" hidden="1">{#N/A,#N/A,FALSE,"Себестоимсть-97"}</definedName>
    <definedName name="wrn.Калькуляция._.себестоимости." localSheetId="0" hidden="1">{#N/A,#N/A,FALSE,"Себестоимсть-97"}</definedName>
    <definedName name="wrn.Калькуляция._.себестоимости." hidden="1">{#N/A,#N/A,FALSE,"Себестоимсть-97"}</definedName>
    <definedName name="yyu" localSheetId="1">'Купля-продажа'!yyu</definedName>
    <definedName name="yyu" localSheetId="0">Энергоснабжение!yyu</definedName>
    <definedName name="yyu">[0]!yyu</definedName>
    <definedName name="yyyjjjj" localSheetId="1" hidden="1">{#N/A,#N/A,FALSE,"Себестоимсть-97"}</definedName>
    <definedName name="yyyjjjj" localSheetId="0" hidden="1">{#N/A,#N/A,FALSE,"Себестоимсть-97"}</definedName>
    <definedName name="yyyjjjj" hidden="1">{#N/A,#N/A,FALSE,"Себестоимсть-97"}</definedName>
    <definedName name="А1">#REF!,#REF!,#REF!,#REF!,#REF!,#REF!,#REF!,#REF!,#REF!,#REF!,#REF!,#REF!,#REF!,#REF!,#REF!,#REF!,#REF!,#REF!,#REF!,#REF!,#REF!,#REF!,#REF!,#REF!,#REF!</definedName>
    <definedName name="А21">#REF!</definedName>
    <definedName name="ааагнннаш" localSheetId="1">'Купля-продажа'!ааагнннаш</definedName>
    <definedName name="ааагнннаш" localSheetId="0">Энергоснабжение!ааагнннаш</definedName>
    <definedName name="ааагнннаш">[0]!ааагнннаш</definedName>
    <definedName name="абон.пл" localSheetId="1">'Купля-продажа'!абон.пл</definedName>
    <definedName name="абон.пл" localSheetId="0">Энергоснабжение!абон.пл</definedName>
    <definedName name="абон.пл">[0]!абон.пл</definedName>
    <definedName name="авт" localSheetId="1">'Купля-продажа'!авт</definedName>
    <definedName name="авт" localSheetId="0">Энергоснабжение!авт</definedName>
    <definedName name="авт">[0]!авт</definedName>
    <definedName name="апиав" localSheetId="1">'Купля-продажа'!апиав</definedName>
    <definedName name="апиав" localSheetId="0">Энергоснабжение!апиав</definedName>
    <definedName name="апиав">[0]!апиав</definedName>
    <definedName name="аш" localSheetId="1">'Купля-продажа'!аш</definedName>
    <definedName name="аш" localSheetId="0">Энергоснабжение!аш</definedName>
    <definedName name="аш">[0]!аш</definedName>
    <definedName name="_xlnm.Database">#REF!</definedName>
    <definedName name="Базовые">'[3]Производство электроэнергии'!$A$95</definedName>
    <definedName name="Бюджетные_электроэнергии">'[3]Производство электроэнергии'!$A$111</definedName>
    <definedName name="в23ё" localSheetId="1">'Купля-продажа'!в23ё</definedName>
    <definedName name="в23ё" localSheetId="0">Энергоснабжение!в23ё</definedName>
    <definedName name="в23ё">[0]!в23ё</definedName>
    <definedName name="вв" localSheetId="1">'Купля-продажа'!вв</definedName>
    <definedName name="вв" localSheetId="0">Энергоснабжение!вв</definedName>
    <definedName name="вв">[0]!вв</definedName>
    <definedName name="второй">#REF!</definedName>
    <definedName name="год" localSheetId="1">'Купля-продажа'!год</definedName>
    <definedName name="год" localSheetId="0">Энергоснабжение!год</definedName>
    <definedName name="год">[0]!год</definedName>
    <definedName name="Группа" localSheetId="1">'Купля-продажа'!Группа</definedName>
    <definedName name="Группа" localSheetId="0">Энергоснабжение!Группа</definedName>
    <definedName name="Группа">[0]!Группа</definedName>
    <definedName name="гшщ" localSheetId="1">'Купля-продажа'!гшщ</definedName>
    <definedName name="гшщ" localSheetId="0">Энергоснабжение!гшщ</definedName>
    <definedName name="гшщ">[0]!гшщ</definedName>
    <definedName name="дд" localSheetId="1">'Купля-продажа'!дд</definedName>
    <definedName name="дд" localSheetId="0">Энергоснабжение!дд</definedName>
    <definedName name="дд">[0]!дд</definedName>
    <definedName name="еаш" localSheetId="1">'Купля-продажа'!еаш</definedName>
    <definedName name="еаш" localSheetId="0">Энергоснабжение!еаш</definedName>
    <definedName name="еаш">[0]!еаш</definedName>
    <definedName name="евншшш" localSheetId="1">'Купля-продажа'!евншшш</definedName>
    <definedName name="евншшш" localSheetId="0">Энергоснабжение!евншшш</definedName>
    <definedName name="евншшш">[0]!евншшш</definedName>
    <definedName name="ЗЭС" localSheetId="1">'Купля-продажа'!ЗЭС</definedName>
    <definedName name="ЗЭС" localSheetId="0">Энергоснабжение!ЗЭС</definedName>
    <definedName name="ЗЭС">[0]!ЗЭС</definedName>
    <definedName name="ии" localSheetId="1">'Купля-продажа'!ии</definedName>
    <definedName name="ии" localSheetId="0">Энергоснабжение!ии</definedName>
    <definedName name="ии">[0]!ии</definedName>
    <definedName name="й" localSheetId="1">'Купля-продажа'!й</definedName>
    <definedName name="й" localSheetId="0">Энергоснабжение!й</definedName>
    <definedName name="й">[0]!й</definedName>
    <definedName name="йй" localSheetId="1">'Купля-продажа'!йй</definedName>
    <definedName name="йй" localSheetId="0">Энергоснабжение!йй</definedName>
    <definedName name="йй">[0]!йй</definedName>
    <definedName name="К7">#REF!</definedName>
    <definedName name="ке" localSheetId="1">'Купля-продажа'!ке</definedName>
    <definedName name="ке" localSheetId="0">Энергоснабжение!ке</definedName>
    <definedName name="ке">[0]!ке</definedName>
    <definedName name="коэф1">#REF!</definedName>
    <definedName name="коэф2">#REF!</definedName>
    <definedName name="коэф3">#REF!</definedName>
    <definedName name="коэф4">#REF!</definedName>
    <definedName name="лимит" localSheetId="1" hidden="1">{#N/A,#N/A,FALSE,"Себестоимсть-97"}</definedName>
    <definedName name="лимит" localSheetId="0" hidden="1">{#N/A,#N/A,FALSE,"Себестоимсть-97"}</definedName>
    <definedName name="лимит" hidden="1">{#N/A,#N/A,FALSE,"Себестоимсть-97"}</definedName>
    <definedName name="лл" localSheetId="1">'Купля-продажа'!лл</definedName>
    <definedName name="лл" localSheetId="0">Энергоснабжение!лл</definedName>
    <definedName name="лл">[0]!лл</definedName>
    <definedName name="М10_2" localSheetId="1">'Купля-продажа'!М10_2</definedName>
    <definedName name="М10_2" localSheetId="0">Энергоснабжение!М10_2</definedName>
    <definedName name="М10_2">[0]!М10_2</definedName>
    <definedName name="Моделирование1">[4]Отчет!$G$3:'[4]Отчет'!$N$3</definedName>
    <definedName name="мым" localSheetId="1">'Купля-продажа'!мым</definedName>
    <definedName name="мым" localSheetId="0">Энергоснабжение!мым</definedName>
    <definedName name="мым">[0]!мым</definedName>
    <definedName name="Население">'[3]Производство электроэнергии'!$A$124</definedName>
    <definedName name="нп" localSheetId="1">'[5]2002(v1)'!#REF!</definedName>
    <definedName name="нп" localSheetId="0">'[5]2002(v1)'!#REF!</definedName>
    <definedName name="нп">'[5]2002(v1)'!#REF!</definedName>
    <definedName name="_xlnm.Print_Area" localSheetId="1">'Купля-продажа'!$A$1:$Y$42</definedName>
    <definedName name="_xlnm.Print_Area" localSheetId="0">Энергоснабжение!$A$1:$Y$147</definedName>
    <definedName name="первый">#REF!</definedName>
    <definedName name="план" localSheetId="1">'Купля-продажа'!план</definedName>
    <definedName name="план" localSheetId="0">Энергоснабжение!план</definedName>
    <definedName name="план">[0]!план</definedName>
    <definedName name="пнлнееен" localSheetId="1" hidden="1">{#N/A,#N/A,FALSE,"Себестоимсть-97"}</definedName>
    <definedName name="пнлнееен" localSheetId="0" hidden="1">{#N/A,#N/A,FALSE,"Себестоимсть-97"}</definedName>
    <definedName name="пнлнееен" hidden="1">{#N/A,#N/A,FALSE,"Себестоимсть-97"}</definedName>
    <definedName name="ПО" localSheetId="1">'Купля-продажа'!ПО</definedName>
    <definedName name="ПО" localSheetId="0">Энергоснабжение!ПО</definedName>
    <definedName name="ПО">[0]!ПО</definedName>
    <definedName name="ПОКАЗАТЕЛИ_ДОЛГОСР.ПРОГНОЗА" localSheetId="1">'[6]2002(v1)'!#REF!</definedName>
    <definedName name="ПОКАЗАТЕЛИ_ДОЛГОСР.ПРОГНОЗА" localSheetId="0">'[6]2002(v1)'!#REF!</definedName>
    <definedName name="ПОКАЗАТЕЛИ_ДОЛГОСР.ПРОГНОЗА">'[6]2002(v1)'!#REF!</definedName>
    <definedName name="пп" localSheetId="1">'Купля-продажа'!пп</definedName>
    <definedName name="пп" localSheetId="0">Энергоснабжение!пп</definedName>
    <definedName name="пп">[0]!пп</definedName>
    <definedName name="Предлагаемые_для_утверждения_тарифы_на_эл.эн">#REF!</definedName>
    <definedName name="Приложение6">[7]трансформация!$A$1</definedName>
    <definedName name="Приложение7">#REF!</definedName>
    <definedName name="пром." localSheetId="1">'Купля-продажа'!пром.</definedName>
    <definedName name="пром." localSheetId="0">Энергоснабжение!пром.</definedName>
    <definedName name="пром.">[0]!пром.</definedName>
    <definedName name="проч" localSheetId="1">'Купля-продажа'!проч</definedName>
    <definedName name="проч" localSheetId="0">Энергоснабжение!проч</definedName>
    <definedName name="проч">[0]!проч</definedName>
    <definedName name="проч.расх" localSheetId="1">'Купля-продажа'!проч.расх</definedName>
    <definedName name="проч.расх" localSheetId="0">Энергоснабжение!проч.расх</definedName>
    <definedName name="проч.расх">[0]!проч.расх</definedName>
    <definedName name="Прочие_электроэнергии">'[3]Производство электроэнергии'!$A$132</definedName>
    <definedName name="расх" localSheetId="1">'Купля-продажа'!расх</definedName>
    <definedName name="расх" localSheetId="0">Энергоснабжение!расх</definedName>
    <definedName name="расх">[0]!расх</definedName>
    <definedName name="Расчёт_диффер_по_времени_суток_ставок_за_эл.эн">#REF!</definedName>
    <definedName name="Расчет_диффер_ставок_платы_за_тепловую_мощность">#REF!</definedName>
    <definedName name="Расчет_дифференцированных_ставок_платы_за_теплоэнергию">#REF!</definedName>
    <definedName name="Расчет_региональной_абонентной_платы">#REF!</definedName>
    <definedName name="РГРЭС" localSheetId="1">'Купля-продажа'!РГРЭС</definedName>
    <definedName name="РГРЭС" localSheetId="0">Энергоснабжение!РГРЭС</definedName>
    <definedName name="РГРЭС">[0]!РГРЭС</definedName>
    <definedName name="рем" localSheetId="1">'Купля-продажа'!рем</definedName>
    <definedName name="рем" localSheetId="0">Энергоснабжение!рем</definedName>
    <definedName name="рем">[0]!рем</definedName>
    <definedName name="рпддд" localSheetId="1">'Купля-продажа'!рпддд</definedName>
    <definedName name="рпддд" localSheetId="0">Энергоснабжение!рпддд</definedName>
    <definedName name="рпддд">[0]!рпддд</definedName>
    <definedName name="рпипо" localSheetId="1">'Купля-продажа'!рпипо</definedName>
    <definedName name="рпипо" localSheetId="0">Энергоснабжение!рпипо</definedName>
    <definedName name="рпипо">[0]!рпипо</definedName>
    <definedName name="с" localSheetId="1">'Купля-продажа'!с</definedName>
    <definedName name="с" localSheetId="0">Энергоснабжение!с</definedName>
    <definedName name="с">[0]!с</definedName>
    <definedName name="Сводная_таблица_по_эл.эн">#REF!</definedName>
    <definedName name="Сводная_таблица_тарифов_на_тепловую_энергию_и_мощность">#REF!</definedName>
    <definedName name="Сводная_таблица_тарифов_на_электроэнергию_и_мощность">#REF!</definedName>
    <definedName name="Сводные_экономические_показатели_по_потребителям">#REF!</definedName>
    <definedName name="сель" localSheetId="1">'Купля-продажа'!сель</definedName>
    <definedName name="сель" localSheetId="0">Энергоснабжение!сель</definedName>
    <definedName name="сель">[0]!сель</definedName>
    <definedName name="сельск.хоз" localSheetId="1">'Купля-продажа'!сельск.хоз</definedName>
    <definedName name="сельск.хоз" localSheetId="0">Энергоснабжение!сельск.хоз</definedName>
    <definedName name="сельск.хоз">[0]!сельск.хоз</definedName>
    <definedName name="смета" localSheetId="1">'Купля-продажа'!смета</definedName>
    <definedName name="смета" localSheetId="0">Энергоснабжение!смета</definedName>
    <definedName name="смета">[0]!смета</definedName>
    <definedName name="Сравнительные_варианты_двухставочных_тарифов_на_теплоэн">#REF!</definedName>
    <definedName name="Сравнительные_варианты_двухставочных_тарифов_на_эл.эн">#REF!</definedName>
    <definedName name="Сравнительный_анализ_ТЭП_к_расчету_тарифов">#REF!</definedName>
    <definedName name="сс" localSheetId="1">'Купля-продажа'!сс</definedName>
    <definedName name="сс" localSheetId="0">Энергоснабжение!сс</definedName>
    <definedName name="сс">[0]!сс</definedName>
    <definedName name="сссс" localSheetId="1">'Купля-продажа'!сссс</definedName>
    <definedName name="сссс" localSheetId="0">Энергоснабжение!сссс</definedName>
    <definedName name="сссс">[0]!сссс</definedName>
    <definedName name="ссы" localSheetId="1">'Купля-продажа'!ссы</definedName>
    <definedName name="ссы" localSheetId="0">Энергоснабжение!ссы</definedName>
    <definedName name="ссы">[0]!ссы</definedName>
    <definedName name="Т12_4мес" localSheetId="1">'Купля-продажа'!Т12_4мес</definedName>
    <definedName name="Т12_4мес" localSheetId="0">Энергоснабжение!Т12_4мес</definedName>
    <definedName name="Т12_4мес">[0]!Т12_4мес</definedName>
    <definedName name="т2.3.10" localSheetId="1">'Купля-продажа'!т2.3.10</definedName>
    <definedName name="т2.3.10" localSheetId="0">Энергоснабжение!т2.3.10</definedName>
    <definedName name="т2.3.10">[0]!т2.3.10</definedName>
    <definedName name="тов" localSheetId="1">'Купля-продажа'!тов</definedName>
    <definedName name="тов" localSheetId="0">Энергоснабжение!тов</definedName>
    <definedName name="тов">[0]!тов</definedName>
    <definedName name="третий">#REF!</definedName>
    <definedName name="три" localSheetId="1">'Купля-продажа'!три</definedName>
    <definedName name="три" localSheetId="0">Энергоснабжение!три</definedName>
    <definedName name="три">[0]!три</definedName>
    <definedName name="у" localSheetId="1">'Купля-продажа'!у</definedName>
    <definedName name="у" localSheetId="0">Энергоснабжение!у</definedName>
    <definedName name="у">[0]!у</definedName>
    <definedName name="уку" localSheetId="1">'Купля-продажа'!уку</definedName>
    <definedName name="уку" localSheetId="0">Энергоснабжение!уку</definedName>
    <definedName name="уку">[0]!уку</definedName>
    <definedName name="ууууу" localSheetId="1">'Купля-продажа'!ууууу</definedName>
    <definedName name="ууууу" localSheetId="0">Энергоснабжение!ууууу</definedName>
    <definedName name="ууууу">[0]!ууууу</definedName>
    <definedName name="УФ" localSheetId="1">'Купля-продажа'!УФ</definedName>
    <definedName name="УФ" localSheetId="0">Энергоснабжение!УФ</definedName>
    <definedName name="УФ">[0]!УФ</definedName>
    <definedName name="Ф16" localSheetId="1">#REF!</definedName>
    <definedName name="Ф16" localSheetId="0">#REF!</definedName>
    <definedName name="Ф16">#REF!</definedName>
    <definedName name="ц" localSheetId="1">'Купля-продажа'!ц</definedName>
    <definedName name="ц" localSheetId="0">Энергоснабжение!ц</definedName>
    <definedName name="ц">[0]!ц</definedName>
    <definedName name="цу" localSheetId="1">'Купля-продажа'!цу</definedName>
    <definedName name="цу" localSheetId="0">Энергоснабжение!цу</definedName>
    <definedName name="цу">[0]!цу</definedName>
    <definedName name="цуа" localSheetId="1">'Купля-продажа'!цуа</definedName>
    <definedName name="цуа" localSheetId="0">Энергоснабжение!цуа</definedName>
    <definedName name="цуа">[0]!цуа</definedName>
    <definedName name="цууу" localSheetId="1">'Купля-продажа'!цууу</definedName>
    <definedName name="цууу" localSheetId="0">Энергоснабжение!цууу</definedName>
    <definedName name="цууу">[0]!цууу</definedName>
    <definedName name="четвертый">#REF!</definedName>
    <definedName name="ыв" localSheetId="1">'Купля-продажа'!ыв</definedName>
    <definedName name="ыв" localSheetId="0">Энергоснабжение!ыв</definedName>
    <definedName name="ыв">[0]!ыв</definedName>
    <definedName name="ывы" localSheetId="1">'Купля-продажа'!ывы</definedName>
    <definedName name="ывы" localSheetId="0">Энергоснабжение!ывы</definedName>
    <definedName name="ывы">[0]!ывы</definedName>
    <definedName name="ыыы" localSheetId="1" hidden="1">{#N/A,#N/A,FALSE,"Себестоимсть-97"}</definedName>
    <definedName name="ыыы" localSheetId="0" hidden="1">{#N/A,#N/A,FALSE,"Себестоимсть-97"}</definedName>
    <definedName name="ыыы" hidden="1">{#N/A,#N/A,FALSE,"Себестоимсть-97"}</definedName>
    <definedName name="ыыыы" localSheetId="1">'Купля-продажа'!ыыыы</definedName>
    <definedName name="ыыыы" localSheetId="0">Энергоснабжение!ыыыы</definedName>
    <definedName name="ыыыы">[0]!ыыыы</definedName>
  </definedNames>
  <calcPr calcId="144525"/>
</workbook>
</file>

<file path=xl/calcChain.xml><?xml version="1.0" encoding="utf-8"?>
<calcChain xmlns="http://schemas.openxmlformats.org/spreadsheetml/2006/main">
  <c r="A39" i="2" l="1"/>
  <c r="A72" i="1"/>
  <c r="A106" i="1" s="1"/>
  <c r="A140" i="1" s="1"/>
  <c r="A37" i="2"/>
  <c r="A70" i="1"/>
  <c r="A104" i="1" s="1"/>
  <c r="A138" i="1" s="1"/>
  <c r="A35" i="2"/>
  <c r="A68" i="1"/>
  <c r="A102" i="1" s="1"/>
  <c r="A136" i="1" s="1"/>
  <c r="A33" i="2"/>
  <c r="A66" i="1"/>
  <c r="A100" i="1" s="1"/>
  <c r="A134" i="1" s="1"/>
  <c r="A31" i="2"/>
  <c r="A64" i="1"/>
  <c r="A98" i="1" s="1"/>
  <c r="A132" i="1" s="1"/>
  <c r="A29" i="2"/>
  <c r="A62" i="1"/>
  <c r="A96" i="1" s="1"/>
  <c r="A130" i="1" s="1"/>
  <c r="A27" i="2"/>
  <c r="A60" i="1"/>
  <c r="A94" i="1" s="1"/>
  <c r="A128" i="1" s="1"/>
  <c r="A25" i="2"/>
  <c r="A58" i="1"/>
  <c r="A92" i="1" s="1"/>
  <c r="A126" i="1" s="1"/>
  <c r="A23" i="2"/>
  <c r="A56" i="1"/>
  <c r="A90" i="1" s="1"/>
  <c r="A124" i="1" s="1"/>
  <c r="A21" i="2"/>
  <c r="A54" i="1"/>
  <c r="A88" i="1" s="1"/>
  <c r="A122" i="1" s="1"/>
  <c r="A19" i="2"/>
  <c r="A52" i="1"/>
  <c r="A86" i="1" s="1"/>
  <c r="A120" i="1" s="1"/>
  <c r="A17" i="2"/>
  <c r="A50" i="1"/>
  <c r="A84" i="1" s="1"/>
  <c r="A118" i="1" s="1"/>
  <c r="A15" i="2"/>
  <c r="A48" i="1"/>
  <c r="A82" i="1" s="1"/>
  <c r="A116" i="1" s="1"/>
  <c r="A13" i="2"/>
  <c r="A46" i="1"/>
  <c r="A80" i="1" s="1"/>
  <c r="A114" i="1" s="1"/>
  <c r="A11" i="2"/>
  <c r="A44" i="1"/>
  <c r="A78" i="1" s="1"/>
  <c r="A112" i="1" s="1"/>
  <c r="A9" i="2"/>
  <c r="A43" i="1" l="1"/>
  <c r="A77" i="1" s="1"/>
  <c r="A111" i="1" s="1"/>
  <c r="A45" i="1"/>
  <c r="A79" i="1" s="1"/>
  <c r="A113" i="1" s="1"/>
  <c r="A47" i="1"/>
  <c r="A81" i="1" s="1"/>
  <c r="A115" i="1" s="1"/>
  <c r="A49" i="1"/>
  <c r="A83" i="1" s="1"/>
  <c r="A117" i="1" s="1"/>
  <c r="A51" i="1"/>
  <c r="A85" i="1" s="1"/>
  <c r="A119" i="1" s="1"/>
  <c r="A53" i="1"/>
  <c r="A87" i="1" s="1"/>
  <c r="A121" i="1" s="1"/>
  <c r="A55" i="1"/>
  <c r="A89" i="1" s="1"/>
  <c r="A123" i="1" s="1"/>
  <c r="A57" i="1"/>
  <c r="A91" i="1" s="1"/>
  <c r="A125" i="1" s="1"/>
  <c r="A59" i="1"/>
  <c r="A93" i="1" s="1"/>
  <c r="A127" i="1" s="1"/>
  <c r="A61" i="1"/>
  <c r="A95" i="1" s="1"/>
  <c r="A129" i="1" s="1"/>
  <c r="A63" i="1"/>
  <c r="A97" i="1" s="1"/>
  <c r="A131" i="1" s="1"/>
  <c r="A65" i="1"/>
  <c r="A99" i="1" s="1"/>
  <c r="A133" i="1" s="1"/>
  <c r="A67" i="1"/>
  <c r="A101" i="1" s="1"/>
  <c r="A135" i="1" s="1"/>
  <c r="A69" i="1"/>
  <c r="A103" i="1" s="1"/>
  <c r="A137" i="1" s="1"/>
  <c r="A71" i="1"/>
  <c r="A105" i="1" s="1"/>
  <c r="A139" i="1" s="1"/>
  <c r="A73" i="1"/>
  <c r="A107" i="1" s="1"/>
  <c r="A141" i="1" s="1"/>
  <c r="A10" i="2"/>
  <c r="A12" i="2"/>
  <c r="A14" i="2"/>
  <c r="A16" i="2"/>
  <c r="A18" i="2"/>
  <c r="A20" i="2"/>
  <c r="A22" i="2"/>
  <c r="A24" i="2"/>
  <c r="A26" i="2"/>
  <c r="A28" i="2"/>
  <c r="A30" i="2"/>
  <c r="A32" i="2"/>
  <c r="A34" i="2"/>
  <c r="A36" i="2"/>
  <c r="A38" i="2"/>
</calcChain>
</file>

<file path=xl/sharedStrings.xml><?xml version="1.0" encoding="utf-8"?>
<sst xmlns="http://schemas.openxmlformats.org/spreadsheetml/2006/main" count="180" uniqueCount="77">
  <si>
    <t xml:space="preserve">ОАО "Екатеринбургэнергосбыт" </t>
  </si>
  <si>
    <t>Фактические предельные уровни нерегулируемых цен на электрическую энергию (мощность), поставляемую покупателям 
(потребителям) ОАО "Екатеринбургэнергосбыт" по договорам энергоснабжения в марте 2012 года</t>
  </si>
  <si>
    <r>
      <rPr>
        <b/>
        <sz val="14"/>
        <rFont val="Times New Roman"/>
        <family val="1"/>
        <charset val="204"/>
      </rPr>
      <t xml:space="preserve">Четвертая ценовая категория </t>
    </r>
    <r>
      <rPr>
        <b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(для объемов покупки электрической энергии (мощности), в отношении которых в расчетном периоде осуществляется почасовой учет, и стоимость услуг по передаче определяется по цене услуг в двухставочном исчислении)</t>
    </r>
  </si>
  <si>
    <t>1. Ставка за электрическую энергию предельного уровня нерегулируемой цены</t>
  </si>
  <si>
    <t>Дата</t>
  </si>
  <si>
    <r>
      <t xml:space="preserve">Ставка, применяемая к фактическому почасовому объему покупки электрической энергии, отпущенному на </t>
    </r>
    <r>
      <rPr>
        <b/>
        <sz val="12"/>
        <rFont val="Times New Roman"/>
        <family val="1"/>
        <charset val="204"/>
      </rPr>
      <t>высоком уровне напряжения</t>
    </r>
    <r>
      <rPr>
        <sz val="12"/>
        <rFont val="Times New Roman"/>
        <family val="1"/>
        <charset val="204"/>
      </rPr>
      <t>, рублей/МВт-ч без НДС</t>
    </r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</si>
  <si>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</si>
  <si>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</si>
  <si>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</si>
  <si>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</si>
  <si>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</si>
  <si>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</si>
  <si>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</si>
  <si>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</si>
  <si>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</si>
  <si>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</si>
  <si>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</si>
  <si>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</si>
  <si>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</si>
  <si>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</si>
  <si>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</si>
  <si>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</si>
  <si>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</si>
  <si>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</si>
  <si>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</si>
  <si>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</si>
  <si>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</si>
  <si>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</si>
  <si>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</si>
  <si>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</si>
  <si>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r>
      <t xml:space="preserve">Ставка, применяемая к фактическому почасовому объему покупки электрической энергии, отпущенному на </t>
    </r>
    <r>
      <rPr>
        <b/>
        <sz val="12"/>
        <rFont val="Times New Roman"/>
        <family val="1"/>
        <charset val="204"/>
      </rPr>
      <t>среднем первом уровне напряжения</t>
    </r>
    <r>
      <rPr>
        <sz val="12"/>
        <rFont val="Times New Roman"/>
        <family val="1"/>
        <charset val="204"/>
      </rPr>
      <t>, рублей/МВт-ч без НДС</t>
    </r>
  </si>
  <si>
    <r>
      <t xml:space="preserve">Ставка, применяемая к фактическому почасовому объему покупки электрической энергии, отпущенному на </t>
    </r>
    <r>
      <rPr>
        <b/>
        <sz val="12"/>
        <rFont val="Times New Roman"/>
        <family val="1"/>
        <charset val="204"/>
      </rPr>
      <t>среднем втором уровне напряжения</t>
    </r>
    <r>
      <rPr>
        <sz val="12"/>
        <rFont val="Times New Roman"/>
        <family val="1"/>
        <charset val="204"/>
      </rPr>
      <t>, рублей/МВт-ч без НДС</t>
    </r>
  </si>
  <si>
    <r>
      <t xml:space="preserve">Ставка, применяемая к фактическому почасовому объему покупки электрической энергии, отпущенному на </t>
    </r>
    <r>
      <rPr>
        <b/>
        <sz val="12"/>
        <rFont val="Times New Roman"/>
        <family val="1"/>
        <charset val="204"/>
      </rPr>
      <t>низком уровне напряжения</t>
    </r>
    <r>
      <rPr>
        <sz val="12"/>
        <rFont val="Times New Roman"/>
        <family val="1"/>
        <charset val="204"/>
      </rPr>
      <t>, рублей/МВт-ч без НДС</t>
    </r>
  </si>
  <si>
    <t xml:space="preserve">2. Ставка за мощность предельного уровня нерегулируемой цены </t>
  </si>
  <si>
    <t>Ставка за мощность (рублей / МВт в месяц без НДС)</t>
  </si>
  <si>
    <t>Уровень напряжения</t>
  </si>
  <si>
    <t>ВН</t>
  </si>
  <si>
    <t>СН I</t>
  </si>
  <si>
    <t>СН II</t>
  </si>
  <si>
    <t>НН</t>
  </si>
  <si>
    <t>Фактические предельные уровни нерегулируемых цен на электрическую энергию (мощность), поставляемую покупателям 
(потребителям) ОАО "Екатеринбургэнергосбыт" по договорам купли-продажи в марте 2012 года</t>
  </si>
  <si>
    <r>
      <rPr>
        <b/>
        <sz val="14"/>
        <rFont val="Times New Roman"/>
        <family val="1"/>
        <charset val="204"/>
      </rPr>
      <t xml:space="preserve">Четвертая ценовая категория </t>
    </r>
    <r>
      <rPr>
        <b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(для объемов покупки электрической энергии (мощности), в отношении которых в расчетном периоде осуществляется почасовой учет)</t>
    </r>
  </si>
  <si>
    <r>
      <t>Ставка, применяемая к фактическому почасовому объему покупки электрической энергии</t>
    </r>
    <r>
      <rPr>
        <sz val="12"/>
        <rFont val="Times New Roman"/>
        <family val="1"/>
        <charset val="204"/>
      </rPr>
      <t>, рублей/МВт-ч без НДС</t>
    </r>
  </si>
  <si>
    <t xml:space="preserve">2. Ставка за мощность предельного уровня нерегулируемой цены – </t>
  </si>
  <si>
    <t>рублей/МВт в месяц без НДС</t>
  </si>
  <si>
    <t>01.03.2012</t>
  </si>
  <si>
    <t>02.03.2012</t>
  </si>
  <si>
    <t>03.03.2012</t>
  </si>
  <si>
    <t>04.03.2012</t>
  </si>
  <si>
    <t>05.03.2012</t>
  </si>
  <si>
    <t>06.03.2012</t>
  </si>
  <si>
    <t>07.03.2012</t>
  </si>
  <si>
    <t>08.03.2012</t>
  </si>
  <si>
    <t>09.03.2012</t>
  </si>
  <si>
    <t>10.03.2012</t>
  </si>
  <si>
    <t>11.03.2012</t>
  </si>
  <si>
    <t>12.03.2012</t>
  </si>
  <si>
    <t>13.03.2012</t>
  </si>
  <si>
    <t>14.03.2012</t>
  </si>
  <si>
    <t>15.03.2012</t>
  </si>
  <si>
    <t>16.03.2012</t>
  </si>
  <si>
    <t>17.03.2012</t>
  </si>
  <si>
    <t>18.03.2012</t>
  </si>
  <si>
    <t>19.03.2012</t>
  </si>
  <si>
    <t>20.03.2012</t>
  </si>
  <si>
    <t>21.03.2012</t>
  </si>
  <si>
    <t>22.03.2012</t>
  </si>
  <si>
    <t>23.03.2012</t>
  </si>
  <si>
    <t>24.03.2012</t>
  </si>
  <si>
    <t>25.03.2012</t>
  </si>
  <si>
    <t>26.03.2012</t>
  </si>
  <si>
    <t>27.03.2012</t>
  </si>
  <si>
    <t>28.03.2012</t>
  </si>
  <si>
    <t>29.03.2012</t>
  </si>
  <si>
    <t>30.03.2012</t>
  </si>
  <si>
    <t>31.03.2012</t>
  </si>
  <si>
    <t xml:space="preserve"> Предельные уровни нерегулируемых цен округлены с точностью до 2 знаков после запятой методом математического округления в соответствии с п.2 Правил определения и применения гарантирующими поставщиками нерегулируемых цен на электрическую энергию (мощность), утвержденных Постановлением Правительства РФ от 29.12.2011 г. № 1179.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</si>
</sst>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00"/>
    <numFmt numFmtId="165" formatCode="_-* #,##0_-;\-* #,##0_-;_-* &quot;-&quot;_-;_-@_-"/>
    <numFmt numFmtId="166" formatCode="_-* #,##0.00_-;\-* #,##0.00_-;_-* &quot;-&quot;??_-;_-@_-"/>
    <numFmt numFmtId="167" formatCode="_-&quot;$&quot;* #,##0_-;\-&quot;$&quot;* #,##0_-;_-&quot;$&quot;* &quot;-&quot;_-;_-@_-"/>
    <numFmt numFmtId="168" formatCode="_-&quot;$&quot;* #,##0.00_-;\-&quot;$&quot;* #,##0.00_-;_-&quot;$&quot;* &quot;-&quot;??_-;_-@_-"/>
    <numFmt numFmtId="169" formatCode="General_)"/>
    <numFmt numFmtId="170" formatCode="0.0"/>
    <numFmt numFmtId="171" formatCode="&quot;$&quot;#,##0;[Red]&quot;$&quot;#,##0\-"/>
    <numFmt numFmtId="172" formatCode="_(* #,##0.00_);_(* \(#,##0.00\);_(* &quot;-&quot;??_);_(@_)"/>
  </numFmts>
  <fonts count="26">
    <font>
      <sz val="10"/>
      <name val="Arial Cyr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Helv"/>
    </font>
    <font>
      <sz val="10"/>
      <name val="PragmaticaCTT"/>
      <charset val="204"/>
    </font>
    <font>
      <sz val="10"/>
      <name val="Arial"/>
      <family val="2"/>
      <charset val="204"/>
    </font>
    <font>
      <sz val="8"/>
      <name val="Optima"/>
    </font>
    <font>
      <sz val="10"/>
      <name val="Helv"/>
      <charset val="204"/>
    </font>
    <font>
      <sz val="10"/>
      <name val="Arial Cyr"/>
      <family val="2"/>
      <charset val="204"/>
    </font>
    <font>
      <b/>
      <sz val="10"/>
      <color indexed="12"/>
      <name val="Arial Cyr"/>
      <family val="2"/>
      <charset val="204"/>
    </font>
    <font>
      <sz val="11"/>
      <name val="Times New Roman CYR"/>
      <family val="1"/>
      <charset val="204"/>
    </font>
    <font>
      <sz val="12"/>
      <name val="Times New Roman Cyr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27">
    <xf numFmtId="0" fontId="0" fillId="0" borderId="0"/>
    <xf numFmtId="0" fontId="8" fillId="0" borderId="0"/>
    <xf numFmtId="0" fontId="8" fillId="0" borderId="0"/>
    <xf numFmtId="4" fontId="9" fillId="0" borderId="15">
      <alignment horizontal="right" vertical="top"/>
    </xf>
    <xf numFmtId="4" fontId="9" fillId="0" borderId="15">
      <alignment horizontal="right" vertical="top"/>
    </xf>
    <xf numFmtId="165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1" fillId="0" borderId="0"/>
    <xf numFmtId="0" fontId="8" fillId="0" borderId="0"/>
    <xf numFmtId="0" fontId="12" fillId="0" borderId="0"/>
    <xf numFmtId="169" fontId="13" fillId="0" borderId="30">
      <protection locked="0"/>
    </xf>
    <xf numFmtId="169" fontId="14" fillId="2" borderId="30"/>
    <xf numFmtId="170" fontId="15" fillId="3" borderId="31" applyNumberFormat="0" applyBorder="0" applyAlignment="0">
      <alignment vertical="center"/>
      <protection locked="0"/>
    </xf>
    <xf numFmtId="0" fontId="12" fillId="0" borderId="0"/>
    <xf numFmtId="171" fontId="16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7" fillId="0" borderId="32" applyNumberFormat="0" applyFill="0" applyAlignment="0" applyProtection="0"/>
    <xf numFmtId="0" fontId="18" fillId="4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5" borderId="33" applyNumberFormat="0" applyAlignment="0" applyProtection="0"/>
    <xf numFmtId="0" fontId="21" fillId="6" borderId="0" applyNumberFormat="0" applyBorder="0" applyAlignment="0" applyProtection="0"/>
    <xf numFmtId="0" fontId="22" fillId="4" borderId="0" applyNumberFormat="0" applyBorder="0" applyAlignment="0" applyProtection="0"/>
    <xf numFmtId="0" fontId="23" fillId="0" borderId="34" applyNumberFormat="0" applyFill="0" applyAlignment="0" applyProtection="0"/>
    <xf numFmtId="0" fontId="24" fillId="7" borderId="35" applyNumberFormat="0" applyAlignment="0" applyProtection="0"/>
    <xf numFmtId="0" fontId="25" fillId="0" borderId="0" applyNumberFormat="0" applyFill="0" applyBorder="0" applyAlignment="0" applyProtection="0"/>
  </cellStyleXfs>
  <cellXfs count="63">
    <xf numFmtId="0" fontId="0" fillId="0" borderId="0" xfId="0"/>
    <xf numFmtId="3" fontId="1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vertical="center" wrapText="1"/>
    </xf>
    <xf numFmtId="164" fontId="0" fillId="0" borderId="0" xfId="0" applyNumberFormat="1" applyAlignment="1">
      <alignment horizontal="center" vertical="center" wrapText="1"/>
    </xf>
    <xf numFmtId="0" fontId="7" fillId="0" borderId="0" xfId="0" applyFont="1" applyAlignment="1"/>
    <xf numFmtId="164" fontId="7" fillId="0" borderId="0" xfId="0" applyNumberFormat="1" applyFont="1" applyAlignment="1"/>
    <xf numFmtId="164" fontId="3" fillId="0" borderId="6" xfId="0" applyNumberFormat="1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14" fontId="3" fillId="0" borderId="9" xfId="0" applyNumberFormat="1" applyFont="1" applyBorder="1" applyAlignment="1">
      <alignment horizontal="center" vertical="center" wrapText="1"/>
    </xf>
    <xf numFmtId="14" fontId="3" fillId="0" borderId="13" xfId="0" applyNumberFormat="1" applyFont="1" applyBorder="1" applyAlignment="1">
      <alignment horizontal="center" vertical="center" wrapText="1"/>
    </xf>
    <xf numFmtId="14" fontId="3" fillId="0" borderId="17" xfId="0" applyNumberFormat="1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164" fontId="3" fillId="0" borderId="21" xfId="0" applyNumberFormat="1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164" fontId="7" fillId="0" borderId="0" xfId="0" applyNumberFormat="1" applyFont="1" applyAlignment="1">
      <alignment vertical="center"/>
    </xf>
    <xf numFmtId="164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64" fontId="2" fillId="0" borderId="0" xfId="0" applyNumberFormat="1" applyFont="1" applyFill="1" applyAlignment="1">
      <alignment vertical="center"/>
    </xf>
    <xf numFmtId="3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" fontId="3" fillId="0" borderId="10" xfId="0" applyNumberFormat="1" applyFont="1" applyBorder="1" applyAlignment="1">
      <alignment horizontal="center" vertical="center" wrapText="1"/>
    </xf>
    <xf numFmtId="4" fontId="3" fillId="0" borderId="11" xfId="0" applyNumberFormat="1" applyFont="1" applyBorder="1" applyAlignment="1">
      <alignment horizontal="center" vertical="center" wrapText="1"/>
    </xf>
    <xf numFmtId="4" fontId="3" fillId="0" borderId="12" xfId="0" applyNumberFormat="1" applyFont="1" applyBorder="1" applyAlignment="1">
      <alignment horizontal="center" vertical="center" wrapText="1"/>
    </xf>
    <xf numFmtId="4" fontId="3" fillId="0" borderId="14" xfId="0" applyNumberFormat="1" applyFont="1" applyBorder="1" applyAlignment="1">
      <alignment horizontal="center" vertical="center" wrapText="1"/>
    </xf>
    <xf numFmtId="4" fontId="3" fillId="0" borderId="15" xfId="0" applyNumberFormat="1" applyFont="1" applyBorder="1" applyAlignment="1">
      <alignment horizontal="center" vertical="center" wrapText="1"/>
    </xf>
    <xf numFmtId="4" fontId="3" fillId="0" borderId="16" xfId="0" applyNumberFormat="1" applyFont="1" applyBorder="1" applyAlignment="1">
      <alignment horizontal="center" vertical="center" wrapText="1"/>
    </xf>
    <xf numFmtId="4" fontId="3" fillId="0" borderId="18" xfId="0" applyNumberFormat="1" applyFont="1" applyBorder="1" applyAlignment="1">
      <alignment horizontal="center" vertical="center" wrapText="1"/>
    </xf>
    <xf numFmtId="4" fontId="3" fillId="0" borderId="19" xfId="0" applyNumberFormat="1" applyFont="1" applyBorder="1" applyAlignment="1">
      <alignment horizontal="center" vertical="center" wrapText="1"/>
    </xf>
    <xf numFmtId="4" fontId="3" fillId="0" borderId="20" xfId="0" applyNumberFormat="1" applyFont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164" fontId="2" fillId="0" borderId="15" xfId="0" applyNumberFormat="1" applyFont="1" applyFill="1" applyBorder="1" applyAlignment="1">
      <alignment horizontal="center" vertical="center" wrapText="1"/>
    </xf>
    <xf numFmtId="164" fontId="2" fillId="0" borderId="16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left" vertical="center" wrapText="1"/>
    </xf>
    <xf numFmtId="164" fontId="2" fillId="0" borderId="3" xfId="0" applyNumberFormat="1" applyFont="1" applyBorder="1" applyAlignment="1">
      <alignment horizontal="left" vertical="center" wrapText="1"/>
    </xf>
    <xf numFmtId="164" fontId="2" fillId="0" borderId="4" xfId="0" applyNumberFormat="1" applyFont="1" applyBorder="1" applyAlignment="1">
      <alignment horizontal="left" vertical="center" wrapText="1"/>
    </xf>
    <xf numFmtId="4" fontId="7" fillId="0" borderId="26" xfId="0" applyNumberFormat="1" applyFont="1" applyFill="1" applyBorder="1" applyAlignment="1">
      <alignment horizontal="center" vertical="center" wrapText="1"/>
    </xf>
    <xf numFmtId="4" fontId="7" fillId="0" borderId="27" xfId="0" applyNumberFormat="1" applyFont="1" applyFill="1" applyBorder="1" applyAlignment="1">
      <alignment horizontal="center" vertical="center" wrapText="1"/>
    </xf>
    <xf numFmtId="4" fontId="7" fillId="0" borderId="18" xfId="0" applyNumberFormat="1" applyFont="1" applyFill="1" applyBorder="1" applyAlignment="1">
      <alignment horizontal="center" vertical="center" wrapText="1"/>
    </xf>
    <xf numFmtId="4" fontId="7" fillId="0" borderId="28" xfId="0" applyNumberFormat="1" applyFont="1" applyFill="1" applyBorder="1" applyAlignment="1">
      <alignment horizontal="center" vertical="center" wrapText="1"/>
    </xf>
    <xf numFmtId="4" fontId="7" fillId="0" borderId="28" xfId="0" applyNumberFormat="1" applyFont="1" applyBorder="1" applyAlignment="1">
      <alignment horizontal="center" vertical="center" wrapText="1"/>
    </xf>
    <xf numFmtId="4" fontId="7" fillId="0" borderId="27" xfId="0" applyNumberFormat="1" applyFont="1" applyBorder="1" applyAlignment="1">
      <alignment horizontal="center" vertical="center" wrapText="1"/>
    </xf>
    <xf numFmtId="4" fontId="7" fillId="0" borderId="18" xfId="0" applyNumberFormat="1" applyFont="1" applyBorder="1" applyAlignment="1">
      <alignment horizontal="center" vertical="center" wrapText="1"/>
    </xf>
    <xf numFmtId="4" fontId="7" fillId="0" borderId="29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4" fontId="7" fillId="0" borderId="0" xfId="0" applyNumberFormat="1" applyFont="1" applyFill="1" applyAlignment="1">
      <alignment horizontal="center" vertical="center"/>
    </xf>
  </cellXfs>
  <cellStyles count="27">
    <cellStyle name="_190-ПК(Нерег)1" xfId="1"/>
    <cellStyle name="_tipogr_end" xfId="2"/>
    <cellStyle name="50%" xfId="3"/>
    <cellStyle name="75%" xfId="4"/>
    <cellStyle name="Comma [0]_Avtodet1" xfId="5"/>
    <cellStyle name="Comma_Avtodet1" xfId="6"/>
    <cellStyle name="Currency [0]_Avtodet1" xfId="7"/>
    <cellStyle name="Currency_Avtodet1" xfId="8"/>
    <cellStyle name="Normal_ASUS" xfId="9"/>
    <cellStyle name="normбlnм_laroux" xfId="10"/>
    <cellStyle name="normбlnн_laroux" xfId="11"/>
    <cellStyle name="Беззащитный" xfId="12"/>
    <cellStyle name="Защитный" xfId="13"/>
    <cellStyle name="Обычный" xfId="0" builtinId="0"/>
    <cellStyle name="Поле ввода" xfId="14"/>
    <cellStyle name="Стиль 1" xfId="15"/>
    <cellStyle name="Тысячи [0]_PR_KOMPL" xfId="16"/>
    <cellStyle name="Тысячи_мес" xfId="17"/>
    <cellStyle name="㼿" xfId="18"/>
    <cellStyle name="㼿?" xfId="19"/>
    <cellStyle name="㼿㼿" xfId="20"/>
    <cellStyle name="㼿㼿?" xfId="21"/>
    <cellStyle name="㼿㼿㼿" xfId="22"/>
    <cellStyle name="㼿㼿㼿?" xfId="23"/>
    <cellStyle name="㼿㼿㼿㼿" xfId="24"/>
    <cellStyle name="㼿㼿㼿㼿?" xfId="25"/>
    <cellStyle name="㼿㼿㼿㼿㼿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5;&#1069;&#1057;&#1050;/B-PL/NBPL/_F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\arch\&#1052;&#1086;&#1080;%20&#1076;&#1086;&#1082;&#1091;&#1084;&#1077;&#1085;&#1090;&#1099;\&#1082;&#1072;&#1088;&#1072;&#1085;&#1072;\&#1085;&#1086;&#1074;&#1075;&#1086;&#1088;&#1086;&#1076;&#1090;&#1077;&#1083;&#1077;&#1082;&#1086;&#1084;\hf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&#1045;&#1088;&#1084;&#1086;&#1083;&#1077;&#1085;&#1082;&#1086;\&#1056;&#1072;&#1073;&#1086;&#1095;&#1080;&#1081;%20&#1089;&#1090;&#1086;&#1083;\Tarif_demo\Tarif2_dem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6;&#1086;&#1082;&#1091;&#1084;&#1077;&#1085;&#1090;&#1099;/&#1056;&#1077;&#1086;&#1088;&#1075;&#1072;&#1085;&#1080;&#1079;&#1072;&#1094;&#1080;&#1103;%20&#1092;&#1080;&#1085;&#1072;&#1085;&#1089;&#1086;&#1074;&#1086;&#1075;&#1086;%20&#1091;&#1087;&#1088;&#1072;&#1074;&#1083;&#1077;&#1085;&#1080;&#1103;/1%20&#1101;&#1090;&#1072;&#1087;/&#1059;&#1087;&#1088;&#1072;&#1074;&#1083;&#1077;&#1085;&#1095;&#1077;&#1089;&#1082;&#1080;&#1077;%20&#1086;&#1090;&#1095;&#1077;&#1090;&#1099;%20&#1080;%20&#1052;&#1057;&#1060;&#1054;/&#1055;&#1088;&#1080;&#1073;&#1099;&#1083;&#1080;%20&#1080;%20&#1091;&#1073;&#1091;&#1090;&#1082;&#1080;%20&#1057;&#1043;&#1069;&#1057;%202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o1\shared\2002&#1076;&#1077;&#1092;&#1083;\V&#1094;&#1077;&#1083;1_2001.8.04.2peh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ra\sebest\2002&#1076;&#1077;&#1092;&#1083;\V&#1094;&#1077;&#1083;1_2001.8.04.2peh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5;&#1069;&#1057;&#1050;/&#1059;&#1087;&#1088;&#1072;&#1074;&#1083;&#1077;&#1085;&#1080;&#1077;/&#1069;&#1054;/1%20&#1055;&#1086;&#1082;&#1072;&#1079;&#1072;&#1090;&#1077;&#1083;&#1080;%20&#1088;&#1072;&#1073;&#1086;&#1090;&#1099;%20&#1087;&#1088;&#1077;&#1076;&#1087;&#1088;&#1080;&#1103;&#1090;&#1080;&#1103;/&#1059;&#1087;&#1088;&#1072;&#1074;&#1083;&#1077;&#1085;&#1095;&#1077;&#1089;&#1082;&#1080;&#1081;%20&#1091;&#1095;&#1077;&#1090;/&#1057;&#1074;&#1086;&#1076;&#1085;&#1072;&#1103;%20&#1092;&#1080;&#1085;&#1072;&#1085;&#1089;&#1086;&#1074;&#1072;&#1103;%20&#1086;&#1090;&#1095;&#1077;&#1090;&#1085;&#1086;&#1089;&#1090;&#1100;%20&#1079;&#1072;%201&#1082;&#1074;&#1072;&#1088;&#1090;&#1072;&#1083;/&#1050;&#1086;&#1087;&#1080;&#1103;%20&#1090;&#1088;&#1072;&#1085;&#1089;&#1092;&#1086;&#1088;&#1084;&#1072;&#1094;&#1080;&#1103;%20&#1073;&#1072;&#1083;&#1072;&#1085;&#1089;&#1086;&#1074;%20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Лист1 (2)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Данные для расчета"/>
      <sheetName val="Справочники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кАк"/>
      <sheetName val="Счета"/>
      <sheetName val="СтПлСч"/>
      <sheetName val="Нов"/>
      <sheetName val="Долгоср"/>
      <sheetName val="СобКап"/>
      <sheetName val="ДолОб"/>
      <sheetName val="ТекОб"/>
      <sheetName val="КорПр"/>
      <sheetName val="ДохРасх"/>
      <sheetName val="Баланс"/>
      <sheetName val="Inc"/>
      <sheetName val="Chart"/>
      <sheetName val="КорНов"/>
      <sheetName val="Калькуляция кв"/>
      <sheetName val="hfc"/>
    </sheetNames>
    <sheetDataSet>
      <sheetData sheetId="0" refreshError="1">
        <row r="1">
          <cell r="A1" t="str">
            <v>ЗАО "Новокуйбышевская нефтехимическая компания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Производство электроэнергии"/>
      <sheetName val="Производство теплоэнергии"/>
      <sheetName val="Передача электроэнергии"/>
      <sheetName val="Передача теплоэнергии"/>
      <sheetName val="Финансы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5"/>
      <sheetName val="T15.1"/>
      <sheetName val="T15.2"/>
      <sheetName val="T15.3"/>
      <sheetName val="T15.4"/>
      <sheetName val="T16"/>
      <sheetName val="T16.1"/>
      <sheetName val="T16.2"/>
      <sheetName val="T16.3"/>
      <sheetName val="T16.4"/>
      <sheetName val="T17"/>
      <sheetName val="T17.1"/>
      <sheetName val="T17.2"/>
      <sheetName val="T17.3"/>
      <sheetName val="T17.4"/>
      <sheetName val="T18"/>
      <sheetName val="T18.1"/>
      <sheetName val="T18.2"/>
      <sheetName val="T19"/>
      <sheetName val="T19.1"/>
      <sheetName val="T19.2"/>
      <sheetName val="T20"/>
      <sheetName val="T21"/>
      <sheetName val="T21.1"/>
      <sheetName val="T21.2"/>
      <sheetName val="T21.3"/>
      <sheetName val="T21.4"/>
      <sheetName val="T22"/>
      <sheetName val="T23"/>
      <sheetName val="T24"/>
      <sheetName val="T24.1"/>
      <sheetName val="T25"/>
      <sheetName val="T25.1"/>
      <sheetName val="T26"/>
      <sheetName val="T27"/>
      <sheetName val="T28"/>
      <sheetName val="T28.1"/>
      <sheetName val="T28.2"/>
      <sheetName val="T28.3"/>
      <sheetName val="T29"/>
      <sheetName val="T29.1"/>
      <sheetName val="П1"/>
      <sheetName val="П2"/>
      <sheetName val="S29.1"/>
      <sheetName val="S29"/>
      <sheetName val="S28.3"/>
      <sheetName val="S28.2"/>
      <sheetName val="S28.1"/>
      <sheetName val="S28"/>
      <sheetName val="S22"/>
      <sheetName val="S12"/>
      <sheetName val="S11"/>
      <sheetName val="S10"/>
      <sheetName val="S9"/>
      <sheetName val="S8"/>
      <sheetName val="S6"/>
      <sheetName val="S3"/>
      <sheetName val="S2"/>
      <sheetName val="S1"/>
      <sheetName val="Лист"/>
      <sheetName val="Шаблоны"/>
      <sheetName val="цены цехов"/>
      <sheetName val="план на 2011"/>
      <sheetName val="ТекАк"/>
      <sheetName val="заявка_на_произ"/>
    </sheetNames>
    <sheetDataSet>
      <sheetData sheetId="0" refreshError="1"/>
      <sheetData sheetId="1" refreshError="1">
        <row r="95">
          <cell r="A95" t="str">
            <v>Базовые потребители электроэнергии</v>
          </cell>
        </row>
        <row r="111">
          <cell r="A111" t="str">
            <v>Бюджетные потребители электроэнергии</v>
          </cell>
        </row>
        <row r="124">
          <cell r="A124" t="str">
            <v>Потребители электроэнергии группы население</v>
          </cell>
        </row>
        <row r="132">
          <cell r="A132" t="str">
            <v>Прочие потребители электроэнергии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р1"/>
      <sheetName val="Отчет_ по_бизнесам"/>
      <sheetName val="Как есть"/>
      <sheetName val="Доходы"/>
      <sheetName val="Корект1"/>
      <sheetName val="Корект2"/>
      <sheetName val="Корект3"/>
      <sheetName val="Отчет"/>
      <sheetName val="ВхТариф(1)"/>
      <sheetName val="ВхТариф(2)"/>
      <sheetName val="ПотериЭЭ"/>
      <sheetName val="СтоимЭЭ"/>
      <sheetName val="Январь"/>
      <sheetName val="3-01"/>
      <sheetName val="Производство электроэнергии"/>
      <sheetName val="Норм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3">
          <cell r="G3" t="str">
            <v>Моделирование</v>
          </cell>
        </row>
      </sheetData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99"/>
      <sheetName val="2002(v1)"/>
      <sheetName val="Печv1"/>
      <sheetName val="2002(v1A) "/>
      <sheetName val="Печv1А"/>
      <sheetName val="I"/>
      <sheetName val="Потребность в прибыли"/>
      <sheetName val="МВЗ"/>
      <sheetName val="Лист13"/>
      <sheetName val="Отопление"/>
      <sheetName val="Отчет"/>
      <sheetName val="Производство электроэнергии"/>
      <sheetName val="ИТОГИ  по Н,Р,Э,Q"/>
      <sheetName val="СводЕАХ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99"/>
      <sheetName val="2002(v1)"/>
      <sheetName val="Печv1"/>
      <sheetName val="2002(v1A) "/>
      <sheetName val="Печv1А"/>
      <sheetName val="I"/>
      <sheetName val="Заполните"/>
      <sheetName val="План"/>
      <sheetName val="Факт"/>
      <sheetName val="Сводная по цеха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счетов"/>
      <sheetName val="01-01-2000"/>
      <sheetName val="01-04-2000"/>
      <sheetName val="01-07-2000"/>
      <sheetName val="01-10-2000"/>
      <sheetName val="31-12-2000"/>
      <sheetName val="01-01-2001"/>
      <sheetName val="01-04-2001"/>
      <sheetName val="Лист2"/>
      <sheetName val="01-07-2001"/>
      <sheetName val="01-10-2001"/>
      <sheetName val="Движение капитала"/>
      <sheetName val="трансформация (2)"/>
      <sheetName val="трансформация"/>
      <sheetName val="Сводные корректировки"/>
      <sheetName val="Балансы"/>
      <sheetName val="структура"/>
      <sheetName val="Балансы (3)"/>
      <sheetName val="Сводные коррект для графикоов "/>
      <sheetName val="Сводные корректировки2  (2)"/>
      <sheetName val="2002(v2)"/>
      <sheetName val="2002(v1)"/>
      <sheetName val="план"/>
      <sheetName val="Исходны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1">
          <cell r="A1" t="str">
            <v>СЧЕТА БУХГАЛТЕРСКОГО УЧЕТА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0"/>
  <sheetViews>
    <sheetView tabSelected="1" zoomScale="80" zoomScaleNormal="80" workbookViewId="0">
      <selection activeCell="I153" sqref="I153"/>
    </sheetView>
  </sheetViews>
  <sheetFormatPr defaultRowHeight="15.75"/>
  <cols>
    <col min="1" max="1" width="10.5703125" style="15" customWidth="1"/>
    <col min="2" max="2" width="9.42578125" style="2" customWidth="1"/>
    <col min="3" max="3" width="9.42578125" style="2" bestFit="1" customWidth="1"/>
    <col min="4" max="5" width="9.42578125" style="2" customWidth="1"/>
    <col min="6" max="6" width="9.7109375" style="2" customWidth="1"/>
    <col min="7" max="8" width="9.42578125" style="2" bestFit="1" customWidth="1"/>
    <col min="9" max="10" width="9.42578125" style="3" bestFit="1" customWidth="1"/>
    <col min="11" max="11" width="11.85546875" style="2" customWidth="1"/>
    <col min="12" max="24" width="11.5703125" style="2" bestFit="1" customWidth="1"/>
    <col min="25" max="25" width="10.5703125" style="2" bestFit="1" customWidth="1"/>
    <col min="26" max="16384" width="9.140625" style="4"/>
  </cols>
  <sheetData>
    <row r="1" spans="1:26">
      <c r="A1" s="1" t="s">
        <v>0</v>
      </c>
    </row>
    <row r="2" spans="1:26">
      <c r="A2" s="1"/>
    </row>
    <row r="3" spans="1:26" ht="50.25" customHeight="1">
      <c r="A3" s="46" t="s">
        <v>1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5"/>
      <c r="S3" s="5"/>
      <c r="T3" s="5"/>
      <c r="U3" s="5"/>
      <c r="V3" s="5"/>
      <c r="W3" s="5"/>
      <c r="X3" s="5"/>
      <c r="Y3" s="5"/>
    </row>
    <row r="4" spans="1:26">
      <c r="A4" s="4"/>
      <c r="B4" s="6"/>
      <c r="C4" s="6"/>
      <c r="D4" s="6"/>
      <c r="E4" s="6"/>
      <c r="F4" s="6"/>
      <c r="G4" s="6"/>
    </row>
    <row r="5" spans="1:26" ht="42.75" customHeight="1">
      <c r="A5" s="47" t="s">
        <v>2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6" ht="27" customHeight="1" thickBot="1">
      <c r="A6" s="7" t="s">
        <v>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6" ht="16.5" thickBot="1">
      <c r="A7" s="48" t="s">
        <v>4</v>
      </c>
      <c r="B7" s="50" t="s">
        <v>5</v>
      </c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2"/>
    </row>
    <row r="8" spans="1:26" ht="24.75" customHeight="1" thickBot="1">
      <c r="A8" s="49"/>
      <c r="B8" s="9" t="s">
        <v>6</v>
      </c>
      <c r="C8" s="10" t="s">
        <v>7</v>
      </c>
      <c r="D8" s="10" t="s">
        <v>8</v>
      </c>
      <c r="E8" s="10" t="s">
        <v>9</v>
      </c>
      <c r="F8" s="10" t="s">
        <v>10</v>
      </c>
      <c r="G8" s="10" t="s">
        <v>11</v>
      </c>
      <c r="H8" s="10" t="s">
        <v>12</v>
      </c>
      <c r="I8" s="10" t="s">
        <v>13</v>
      </c>
      <c r="J8" s="10" t="s">
        <v>14</v>
      </c>
      <c r="K8" s="10" t="s">
        <v>15</v>
      </c>
      <c r="L8" s="10" t="s">
        <v>16</v>
      </c>
      <c r="M8" s="10" t="s">
        <v>17</v>
      </c>
      <c r="N8" s="10" t="s">
        <v>18</v>
      </c>
      <c r="O8" s="10" t="s">
        <v>19</v>
      </c>
      <c r="P8" s="10" t="s">
        <v>20</v>
      </c>
      <c r="Q8" s="10" t="s">
        <v>21</v>
      </c>
      <c r="R8" s="10" t="s">
        <v>22</v>
      </c>
      <c r="S8" s="10" t="s">
        <v>23</v>
      </c>
      <c r="T8" s="10" t="s">
        <v>24</v>
      </c>
      <c r="U8" s="10" t="s">
        <v>25</v>
      </c>
      <c r="V8" s="10" t="s">
        <v>26</v>
      </c>
      <c r="W8" s="10" t="s">
        <v>27</v>
      </c>
      <c r="X8" s="10" t="s">
        <v>28</v>
      </c>
      <c r="Y8" s="11" t="s">
        <v>29</v>
      </c>
    </row>
    <row r="9" spans="1:26">
      <c r="A9" s="12" t="s">
        <v>45</v>
      </c>
      <c r="B9" s="28">
        <v>869.34999999999991</v>
      </c>
      <c r="C9" s="29">
        <v>801.82999999999993</v>
      </c>
      <c r="D9" s="29">
        <v>801.84999999999991</v>
      </c>
      <c r="E9" s="29">
        <v>793.09999999999991</v>
      </c>
      <c r="F9" s="29">
        <v>779.81999999999994</v>
      </c>
      <c r="G9" s="29">
        <v>792.18000000000006</v>
      </c>
      <c r="H9" s="29">
        <v>797.78</v>
      </c>
      <c r="I9" s="29">
        <v>871.19</v>
      </c>
      <c r="J9" s="29">
        <v>997.31999999999994</v>
      </c>
      <c r="K9" s="29">
        <v>1071.28</v>
      </c>
      <c r="L9" s="29">
        <v>1064.31</v>
      </c>
      <c r="M9" s="29">
        <v>1058.1300000000001</v>
      </c>
      <c r="N9" s="29">
        <v>1033.58</v>
      </c>
      <c r="O9" s="29">
        <v>1009.4300000000001</v>
      </c>
      <c r="P9" s="29">
        <v>994.88000000000011</v>
      </c>
      <c r="Q9" s="29">
        <v>980.02</v>
      </c>
      <c r="R9" s="29">
        <v>981.02</v>
      </c>
      <c r="S9" s="29">
        <v>985.31</v>
      </c>
      <c r="T9" s="29">
        <v>1013.6400000000001</v>
      </c>
      <c r="U9" s="29">
        <v>1022.3599999999999</v>
      </c>
      <c r="V9" s="29">
        <v>1032.22</v>
      </c>
      <c r="W9" s="29">
        <v>1001.49</v>
      </c>
      <c r="X9" s="29">
        <v>973.09999999999991</v>
      </c>
      <c r="Y9" s="30">
        <v>958.23</v>
      </c>
      <c r="Z9" s="2"/>
    </row>
    <row r="10" spans="1:26">
      <c r="A10" s="13" t="s">
        <v>46</v>
      </c>
      <c r="B10" s="31">
        <v>896.26</v>
      </c>
      <c r="C10" s="32">
        <v>812.02</v>
      </c>
      <c r="D10" s="32">
        <v>797.93000000000006</v>
      </c>
      <c r="E10" s="32">
        <v>794.25</v>
      </c>
      <c r="F10" s="32">
        <v>769.21</v>
      </c>
      <c r="G10" s="32">
        <v>779.40000000000009</v>
      </c>
      <c r="H10" s="32">
        <v>793.02</v>
      </c>
      <c r="I10" s="32">
        <v>851.97</v>
      </c>
      <c r="J10" s="32">
        <v>961.12000000000012</v>
      </c>
      <c r="K10" s="32">
        <v>1036.08</v>
      </c>
      <c r="L10" s="32">
        <v>1036.31</v>
      </c>
      <c r="M10" s="32">
        <v>1035.06</v>
      </c>
      <c r="N10" s="32">
        <v>1011.97</v>
      </c>
      <c r="O10" s="32">
        <v>995.95</v>
      </c>
      <c r="P10" s="32">
        <v>988.09999999999991</v>
      </c>
      <c r="Q10" s="32">
        <v>977.59999999999991</v>
      </c>
      <c r="R10" s="32">
        <v>973.96</v>
      </c>
      <c r="S10" s="32">
        <v>984.56999999999994</v>
      </c>
      <c r="T10" s="32">
        <v>989.29</v>
      </c>
      <c r="U10" s="32">
        <v>997.44</v>
      </c>
      <c r="V10" s="32">
        <v>1000.3199999999999</v>
      </c>
      <c r="W10" s="32">
        <v>983.8</v>
      </c>
      <c r="X10" s="32">
        <v>954.69</v>
      </c>
      <c r="Y10" s="33">
        <v>900.6400000000001</v>
      </c>
    </row>
    <row r="11" spans="1:26">
      <c r="A11" s="13" t="s">
        <v>47</v>
      </c>
      <c r="B11" s="31">
        <v>874.90000000000009</v>
      </c>
      <c r="C11" s="32">
        <v>804.67000000000007</v>
      </c>
      <c r="D11" s="32">
        <v>822.02</v>
      </c>
      <c r="E11" s="32">
        <v>797.75</v>
      </c>
      <c r="F11" s="32">
        <v>797</v>
      </c>
      <c r="G11" s="32">
        <v>796.92000000000007</v>
      </c>
      <c r="H11" s="32">
        <v>796.83999999999992</v>
      </c>
      <c r="I11" s="32">
        <v>869.08999999999992</v>
      </c>
      <c r="J11" s="32">
        <v>924</v>
      </c>
      <c r="K11" s="32">
        <v>964.3900000000001</v>
      </c>
      <c r="L11" s="32">
        <v>1022.56</v>
      </c>
      <c r="M11" s="32">
        <v>1028.8700000000001</v>
      </c>
      <c r="N11" s="32">
        <v>1016.3199999999999</v>
      </c>
      <c r="O11" s="32">
        <v>996.16000000000008</v>
      </c>
      <c r="P11" s="32">
        <v>984.1400000000001</v>
      </c>
      <c r="Q11" s="32">
        <v>978.44</v>
      </c>
      <c r="R11" s="32">
        <v>979.40000000000009</v>
      </c>
      <c r="S11" s="32">
        <v>998.97</v>
      </c>
      <c r="T11" s="32">
        <v>1013</v>
      </c>
      <c r="U11" s="32">
        <v>1030.44</v>
      </c>
      <c r="V11" s="32">
        <v>1034.9000000000001</v>
      </c>
      <c r="W11" s="32">
        <v>1015.8399999999999</v>
      </c>
      <c r="X11" s="32">
        <v>974.81</v>
      </c>
      <c r="Y11" s="33">
        <v>938.96</v>
      </c>
    </row>
    <row r="12" spans="1:26">
      <c r="A12" s="13" t="s">
        <v>48</v>
      </c>
      <c r="B12" s="31">
        <v>920.97</v>
      </c>
      <c r="C12" s="32">
        <v>872.47</v>
      </c>
      <c r="D12" s="32">
        <v>810.3</v>
      </c>
      <c r="E12" s="32">
        <v>793.74</v>
      </c>
      <c r="F12" s="32">
        <v>792.1099999999999</v>
      </c>
      <c r="G12" s="32">
        <v>792.05</v>
      </c>
      <c r="H12" s="32">
        <v>795.28</v>
      </c>
      <c r="I12" s="32">
        <v>816.06999999999994</v>
      </c>
      <c r="J12" s="32">
        <v>847.25</v>
      </c>
      <c r="K12" s="32">
        <v>875.09999999999991</v>
      </c>
      <c r="L12" s="32">
        <v>960.6099999999999</v>
      </c>
      <c r="M12" s="32">
        <v>977.56999999999994</v>
      </c>
      <c r="N12" s="32">
        <v>974.75</v>
      </c>
      <c r="O12" s="32">
        <v>965.8</v>
      </c>
      <c r="P12" s="32">
        <v>954.66000000000008</v>
      </c>
      <c r="Q12" s="32">
        <v>953.74</v>
      </c>
      <c r="R12" s="32">
        <v>958.78</v>
      </c>
      <c r="S12" s="32">
        <v>971.87000000000012</v>
      </c>
      <c r="T12" s="32">
        <v>982.97</v>
      </c>
      <c r="U12" s="32">
        <v>1002.55</v>
      </c>
      <c r="V12" s="32">
        <v>1029.52</v>
      </c>
      <c r="W12" s="32">
        <v>1011.96</v>
      </c>
      <c r="X12" s="32">
        <v>964.42000000000007</v>
      </c>
      <c r="Y12" s="33">
        <v>928.5</v>
      </c>
    </row>
    <row r="13" spans="1:26">
      <c r="A13" s="13" t="s">
        <v>49</v>
      </c>
      <c r="B13" s="31">
        <v>897.3</v>
      </c>
      <c r="C13" s="32">
        <v>868.81999999999994</v>
      </c>
      <c r="D13" s="32">
        <v>828.84999999999991</v>
      </c>
      <c r="E13" s="32">
        <v>797.66000000000008</v>
      </c>
      <c r="F13" s="32">
        <v>794.49</v>
      </c>
      <c r="G13" s="32">
        <v>797.27</v>
      </c>
      <c r="H13" s="32">
        <v>859.13000000000011</v>
      </c>
      <c r="I13" s="32">
        <v>968.59999999999991</v>
      </c>
      <c r="J13" s="32">
        <v>1085.71</v>
      </c>
      <c r="K13" s="32">
        <v>1127.53</v>
      </c>
      <c r="L13" s="32">
        <v>1125.77</v>
      </c>
      <c r="M13" s="32">
        <v>1106.7</v>
      </c>
      <c r="N13" s="32">
        <v>1086.9100000000001</v>
      </c>
      <c r="O13" s="32">
        <v>1060.6099999999999</v>
      </c>
      <c r="P13" s="32">
        <v>1042.17</v>
      </c>
      <c r="Q13" s="32">
        <v>1044.5</v>
      </c>
      <c r="R13" s="32">
        <v>1039.06</v>
      </c>
      <c r="S13" s="32">
        <v>1060.1500000000001</v>
      </c>
      <c r="T13" s="32">
        <v>1069.5999999999999</v>
      </c>
      <c r="U13" s="32">
        <v>1076.5</v>
      </c>
      <c r="V13" s="32">
        <v>1088.47</v>
      </c>
      <c r="W13" s="32">
        <v>1059.3399999999999</v>
      </c>
      <c r="X13" s="32">
        <v>1015.74</v>
      </c>
      <c r="Y13" s="33">
        <v>972.29</v>
      </c>
    </row>
    <row r="14" spans="1:26">
      <c r="A14" s="13" t="s">
        <v>50</v>
      </c>
      <c r="B14" s="31">
        <v>909.13000000000011</v>
      </c>
      <c r="C14" s="32">
        <v>853.19</v>
      </c>
      <c r="D14" s="32">
        <v>861.81999999999994</v>
      </c>
      <c r="E14" s="32">
        <v>828.37000000000012</v>
      </c>
      <c r="F14" s="32">
        <v>800.8599999999999</v>
      </c>
      <c r="G14" s="32">
        <v>818</v>
      </c>
      <c r="H14" s="32">
        <v>879.53</v>
      </c>
      <c r="I14" s="32">
        <v>961.55</v>
      </c>
      <c r="J14" s="32">
        <v>1050.01</v>
      </c>
      <c r="K14" s="32">
        <v>1075.72</v>
      </c>
      <c r="L14" s="32">
        <v>1064.1099999999999</v>
      </c>
      <c r="M14" s="32">
        <v>1054.1200000000001</v>
      </c>
      <c r="N14" s="32">
        <v>1043.5899999999999</v>
      </c>
      <c r="O14" s="32">
        <v>1036.17</v>
      </c>
      <c r="P14" s="32">
        <v>1028.93</v>
      </c>
      <c r="Q14" s="32">
        <v>1016.6500000000001</v>
      </c>
      <c r="R14" s="32">
        <v>1007.95</v>
      </c>
      <c r="S14" s="32">
        <v>1030.79</v>
      </c>
      <c r="T14" s="32">
        <v>1034.68</v>
      </c>
      <c r="U14" s="32">
        <v>1035.99</v>
      </c>
      <c r="V14" s="32">
        <v>1042.97</v>
      </c>
      <c r="W14" s="32">
        <v>1035.08</v>
      </c>
      <c r="X14" s="32">
        <v>988.62000000000012</v>
      </c>
      <c r="Y14" s="33">
        <v>963.31</v>
      </c>
    </row>
    <row r="15" spans="1:26">
      <c r="A15" s="13" t="s">
        <v>51</v>
      </c>
      <c r="B15" s="31">
        <v>911.31</v>
      </c>
      <c r="C15" s="32">
        <v>881.17000000000007</v>
      </c>
      <c r="D15" s="32">
        <v>923.71</v>
      </c>
      <c r="E15" s="32">
        <v>879.24</v>
      </c>
      <c r="F15" s="32">
        <v>833.15000000000009</v>
      </c>
      <c r="G15" s="32">
        <v>879.82999999999993</v>
      </c>
      <c r="H15" s="32">
        <v>984.5</v>
      </c>
      <c r="I15" s="32">
        <v>1057.02</v>
      </c>
      <c r="J15" s="32">
        <v>1212.04</v>
      </c>
      <c r="K15" s="32">
        <v>1263.52</v>
      </c>
      <c r="L15" s="32">
        <v>1262.18</v>
      </c>
      <c r="M15" s="32">
        <v>1254.6500000000001</v>
      </c>
      <c r="N15" s="32">
        <v>1246.03</v>
      </c>
      <c r="O15" s="32">
        <v>1241.9100000000001</v>
      </c>
      <c r="P15" s="32">
        <v>1234.1000000000001</v>
      </c>
      <c r="Q15" s="32">
        <v>1222.49</v>
      </c>
      <c r="R15" s="32">
        <v>1223.4100000000001</v>
      </c>
      <c r="S15" s="32">
        <v>1239.3300000000002</v>
      </c>
      <c r="T15" s="32">
        <v>1241.5600000000002</v>
      </c>
      <c r="U15" s="32">
        <v>1237.5700000000002</v>
      </c>
      <c r="V15" s="32">
        <v>1244.0900000000001</v>
      </c>
      <c r="W15" s="32">
        <v>1238.1000000000001</v>
      </c>
      <c r="X15" s="32">
        <v>1213.69</v>
      </c>
      <c r="Y15" s="33">
        <v>1168.71</v>
      </c>
    </row>
    <row r="16" spans="1:26">
      <c r="A16" s="13" t="s">
        <v>52</v>
      </c>
      <c r="B16" s="31">
        <v>1112.69</v>
      </c>
      <c r="C16" s="32">
        <v>1016.28</v>
      </c>
      <c r="D16" s="32">
        <v>959.52</v>
      </c>
      <c r="E16" s="32">
        <v>914.49</v>
      </c>
      <c r="F16" s="32">
        <v>918.45</v>
      </c>
      <c r="G16" s="32">
        <v>941.49</v>
      </c>
      <c r="H16" s="32">
        <v>1023.8399999999999</v>
      </c>
      <c r="I16" s="32">
        <v>1054.7</v>
      </c>
      <c r="J16" s="32">
        <v>1051.75</v>
      </c>
      <c r="K16" s="32">
        <v>1216.8800000000001</v>
      </c>
      <c r="L16" s="32">
        <v>1218.24</v>
      </c>
      <c r="M16" s="32">
        <v>1221.1200000000001</v>
      </c>
      <c r="N16" s="32">
        <v>1189.42</v>
      </c>
      <c r="O16" s="32">
        <v>1167.17</v>
      </c>
      <c r="P16" s="32">
        <v>1137.6099999999999</v>
      </c>
      <c r="Q16" s="32">
        <v>1128.67</v>
      </c>
      <c r="R16" s="32">
        <v>1135.2</v>
      </c>
      <c r="S16" s="32">
        <v>1165.76</v>
      </c>
      <c r="T16" s="32">
        <v>1199.3700000000001</v>
      </c>
      <c r="U16" s="32">
        <v>1235.5</v>
      </c>
      <c r="V16" s="32">
        <v>1227.5700000000002</v>
      </c>
      <c r="W16" s="32">
        <v>1219.21</v>
      </c>
      <c r="X16" s="32">
        <v>1168.28</v>
      </c>
      <c r="Y16" s="33">
        <v>1109.51</v>
      </c>
    </row>
    <row r="17" spans="1:25">
      <c r="A17" s="13" t="s">
        <v>53</v>
      </c>
      <c r="B17" s="31">
        <v>1049.8</v>
      </c>
      <c r="C17" s="32">
        <v>1018.1400000000001</v>
      </c>
      <c r="D17" s="32">
        <v>977.81</v>
      </c>
      <c r="E17" s="32">
        <v>921.48</v>
      </c>
      <c r="F17" s="32">
        <v>887.3900000000001</v>
      </c>
      <c r="G17" s="32">
        <v>894.42000000000007</v>
      </c>
      <c r="H17" s="32">
        <v>910.6400000000001</v>
      </c>
      <c r="I17" s="32">
        <v>980.53</v>
      </c>
      <c r="J17" s="32">
        <v>975.77</v>
      </c>
      <c r="K17" s="32">
        <v>1029.83</v>
      </c>
      <c r="L17" s="32">
        <v>1067.26</v>
      </c>
      <c r="M17" s="32">
        <v>1088.71</v>
      </c>
      <c r="N17" s="32">
        <v>1096.3499999999999</v>
      </c>
      <c r="O17" s="32">
        <v>1081.3499999999999</v>
      </c>
      <c r="P17" s="32">
        <v>1059.46</v>
      </c>
      <c r="Q17" s="32">
        <v>1049.1400000000001</v>
      </c>
      <c r="R17" s="32">
        <v>1071.8499999999999</v>
      </c>
      <c r="S17" s="32">
        <v>1098.82</v>
      </c>
      <c r="T17" s="32">
        <v>1111.28</v>
      </c>
      <c r="U17" s="32">
        <v>1138.6500000000001</v>
      </c>
      <c r="V17" s="32">
        <v>1162.7</v>
      </c>
      <c r="W17" s="32">
        <v>1152.9000000000001</v>
      </c>
      <c r="X17" s="32">
        <v>1092.68</v>
      </c>
      <c r="Y17" s="33">
        <v>1027.17</v>
      </c>
    </row>
    <row r="18" spans="1:25">
      <c r="A18" s="13" t="s">
        <v>54</v>
      </c>
      <c r="B18" s="31">
        <v>985.04</v>
      </c>
      <c r="C18" s="32">
        <v>919.72</v>
      </c>
      <c r="D18" s="32">
        <v>877.79</v>
      </c>
      <c r="E18" s="32">
        <v>829.45</v>
      </c>
      <c r="F18" s="32">
        <v>815.15000000000009</v>
      </c>
      <c r="G18" s="32">
        <v>815.96</v>
      </c>
      <c r="H18" s="32">
        <v>817.93000000000006</v>
      </c>
      <c r="I18" s="32">
        <v>897.41000000000008</v>
      </c>
      <c r="J18" s="32">
        <v>920.55</v>
      </c>
      <c r="K18" s="32">
        <v>943.57999999999993</v>
      </c>
      <c r="L18" s="32">
        <v>981.2</v>
      </c>
      <c r="M18" s="32">
        <v>996.51</v>
      </c>
      <c r="N18" s="32">
        <v>996.68000000000006</v>
      </c>
      <c r="O18" s="32">
        <v>988.32999999999993</v>
      </c>
      <c r="P18" s="32">
        <v>982.51</v>
      </c>
      <c r="Q18" s="32">
        <v>980.27</v>
      </c>
      <c r="R18" s="32">
        <v>983.1400000000001</v>
      </c>
      <c r="S18" s="32">
        <v>999</v>
      </c>
      <c r="T18" s="32">
        <v>1017.46</v>
      </c>
      <c r="U18" s="32">
        <v>1028.54</v>
      </c>
      <c r="V18" s="32">
        <v>1030.93</v>
      </c>
      <c r="W18" s="32">
        <v>1027.76</v>
      </c>
      <c r="X18" s="32">
        <v>1003.1200000000001</v>
      </c>
      <c r="Y18" s="33">
        <v>977.05</v>
      </c>
    </row>
    <row r="19" spans="1:25">
      <c r="A19" s="13" t="s">
        <v>55</v>
      </c>
      <c r="B19" s="31">
        <v>950.47</v>
      </c>
      <c r="C19" s="32">
        <v>887.52</v>
      </c>
      <c r="D19" s="32">
        <v>863.05</v>
      </c>
      <c r="E19" s="32">
        <v>818.84999999999991</v>
      </c>
      <c r="F19" s="32">
        <v>805.23</v>
      </c>
      <c r="G19" s="32">
        <v>807</v>
      </c>
      <c r="H19" s="32">
        <v>869.52</v>
      </c>
      <c r="I19" s="32">
        <v>1012.0799999999999</v>
      </c>
      <c r="J19" s="32">
        <v>1071.8700000000001</v>
      </c>
      <c r="K19" s="32">
        <v>1144.92</v>
      </c>
      <c r="L19" s="32">
        <v>1119.9100000000001</v>
      </c>
      <c r="M19" s="32">
        <v>1104.8499999999999</v>
      </c>
      <c r="N19" s="32">
        <v>1091.67</v>
      </c>
      <c r="O19" s="32">
        <v>1079.55</v>
      </c>
      <c r="P19" s="32">
        <v>1070.27</v>
      </c>
      <c r="Q19" s="32">
        <v>1059.1300000000001</v>
      </c>
      <c r="R19" s="32">
        <v>1055.48</v>
      </c>
      <c r="S19" s="32">
        <v>1061.93</v>
      </c>
      <c r="T19" s="32">
        <v>1081.58</v>
      </c>
      <c r="U19" s="32">
        <v>1096.1099999999999</v>
      </c>
      <c r="V19" s="32">
        <v>1106.72</v>
      </c>
      <c r="W19" s="32">
        <v>1073.6600000000001</v>
      </c>
      <c r="X19" s="32">
        <v>1027.1300000000001</v>
      </c>
      <c r="Y19" s="33">
        <v>1003.31</v>
      </c>
    </row>
    <row r="20" spans="1:25">
      <c r="A20" s="13" t="s">
        <v>56</v>
      </c>
      <c r="B20" s="31">
        <v>975.15000000000009</v>
      </c>
      <c r="C20" s="32">
        <v>897.16000000000008</v>
      </c>
      <c r="D20" s="32">
        <v>889.53</v>
      </c>
      <c r="E20" s="32">
        <v>825.8599999999999</v>
      </c>
      <c r="F20" s="32">
        <v>812.59999999999991</v>
      </c>
      <c r="G20" s="32">
        <v>844.87000000000012</v>
      </c>
      <c r="H20" s="32">
        <v>899.98</v>
      </c>
      <c r="I20" s="32">
        <v>1028.83</v>
      </c>
      <c r="J20" s="32">
        <v>1120.97</v>
      </c>
      <c r="K20" s="32">
        <v>1170.73</v>
      </c>
      <c r="L20" s="32">
        <v>1136.3</v>
      </c>
      <c r="M20" s="32">
        <v>1129.01</v>
      </c>
      <c r="N20" s="32">
        <v>1129.0999999999999</v>
      </c>
      <c r="O20" s="32">
        <v>1109.73</v>
      </c>
      <c r="P20" s="32">
        <v>1097.97</v>
      </c>
      <c r="Q20" s="32">
        <v>1086.25</v>
      </c>
      <c r="R20" s="32">
        <v>1078.51</v>
      </c>
      <c r="S20" s="32">
        <v>1096.18</v>
      </c>
      <c r="T20" s="32">
        <v>1108.29</v>
      </c>
      <c r="U20" s="32">
        <v>1111.48</v>
      </c>
      <c r="V20" s="32">
        <v>1127.04</v>
      </c>
      <c r="W20" s="32">
        <v>1094.97</v>
      </c>
      <c r="X20" s="32">
        <v>1053.3700000000001</v>
      </c>
      <c r="Y20" s="33">
        <v>1029.8800000000001</v>
      </c>
    </row>
    <row r="21" spans="1:25">
      <c r="A21" s="13" t="s">
        <v>57</v>
      </c>
      <c r="B21" s="31">
        <v>966.1099999999999</v>
      </c>
      <c r="C21" s="32">
        <v>876.95</v>
      </c>
      <c r="D21" s="32">
        <v>847.16000000000008</v>
      </c>
      <c r="E21" s="32">
        <v>808.73</v>
      </c>
      <c r="F21" s="32">
        <v>796.06999999999994</v>
      </c>
      <c r="G21" s="32">
        <v>797.52</v>
      </c>
      <c r="H21" s="32">
        <v>882.97</v>
      </c>
      <c r="I21" s="32">
        <v>1030.8800000000001</v>
      </c>
      <c r="J21" s="32">
        <v>1106.8599999999999</v>
      </c>
      <c r="K21" s="32">
        <v>1162.95</v>
      </c>
      <c r="L21" s="32">
        <v>1136.42</v>
      </c>
      <c r="M21" s="32">
        <v>1132.23</v>
      </c>
      <c r="N21" s="32">
        <v>1128.1300000000001</v>
      </c>
      <c r="O21" s="32">
        <v>1098.17</v>
      </c>
      <c r="P21" s="32">
        <v>1071.1200000000001</v>
      </c>
      <c r="Q21" s="32">
        <v>1056.72</v>
      </c>
      <c r="R21" s="32">
        <v>1053.27</v>
      </c>
      <c r="S21" s="32">
        <v>1068.01</v>
      </c>
      <c r="T21" s="32">
        <v>1083.3700000000001</v>
      </c>
      <c r="U21" s="32">
        <v>1092.79</v>
      </c>
      <c r="V21" s="32">
        <v>1105.6500000000001</v>
      </c>
      <c r="W21" s="32">
        <v>1079.42</v>
      </c>
      <c r="X21" s="32">
        <v>1033.82</v>
      </c>
      <c r="Y21" s="33">
        <v>998.79</v>
      </c>
    </row>
    <row r="22" spans="1:25">
      <c r="A22" s="13" t="s">
        <v>58</v>
      </c>
      <c r="B22" s="31">
        <v>863.06</v>
      </c>
      <c r="C22" s="32">
        <v>857.28</v>
      </c>
      <c r="D22" s="32">
        <v>850.24</v>
      </c>
      <c r="E22" s="32">
        <v>805.25</v>
      </c>
      <c r="F22" s="32">
        <v>797.57999999999993</v>
      </c>
      <c r="G22" s="32">
        <v>795.46</v>
      </c>
      <c r="H22" s="32">
        <v>809.38000000000011</v>
      </c>
      <c r="I22" s="32">
        <v>903.31</v>
      </c>
      <c r="J22" s="32">
        <v>1007.71</v>
      </c>
      <c r="K22" s="32">
        <v>1032.96</v>
      </c>
      <c r="L22" s="32">
        <v>1048.6600000000001</v>
      </c>
      <c r="M22" s="32">
        <v>1045.47</v>
      </c>
      <c r="N22" s="32">
        <v>1035.28</v>
      </c>
      <c r="O22" s="32">
        <v>1028.73</v>
      </c>
      <c r="P22" s="32">
        <v>1027.57</v>
      </c>
      <c r="Q22" s="32">
        <v>1025.0899999999999</v>
      </c>
      <c r="R22" s="32">
        <v>1025.83</v>
      </c>
      <c r="S22" s="32">
        <v>1027.28</v>
      </c>
      <c r="T22" s="32">
        <v>1026.68</v>
      </c>
      <c r="U22" s="32">
        <v>1028.29</v>
      </c>
      <c r="V22" s="32">
        <v>1037.33</v>
      </c>
      <c r="W22" s="32">
        <v>1026.83</v>
      </c>
      <c r="X22" s="32">
        <v>995.67000000000007</v>
      </c>
      <c r="Y22" s="33">
        <v>948.05</v>
      </c>
    </row>
    <row r="23" spans="1:25">
      <c r="A23" s="13" t="s">
        <v>59</v>
      </c>
      <c r="B23" s="31">
        <v>886.52</v>
      </c>
      <c r="C23" s="32">
        <v>858.72</v>
      </c>
      <c r="D23" s="32">
        <v>795.18000000000006</v>
      </c>
      <c r="E23" s="32">
        <v>802.40000000000009</v>
      </c>
      <c r="F23" s="32">
        <v>778.72</v>
      </c>
      <c r="G23" s="32">
        <v>800.79</v>
      </c>
      <c r="H23" s="32">
        <v>850.72</v>
      </c>
      <c r="I23" s="32">
        <v>984.3</v>
      </c>
      <c r="J23" s="32">
        <v>1001.79</v>
      </c>
      <c r="K23" s="32">
        <v>1063.69</v>
      </c>
      <c r="L23" s="32">
        <v>1070.73</v>
      </c>
      <c r="M23" s="32">
        <v>1068.3</v>
      </c>
      <c r="N23" s="32">
        <v>1057.3900000000001</v>
      </c>
      <c r="O23" s="32">
        <v>1047.8399999999999</v>
      </c>
      <c r="P23" s="32">
        <v>1026.7</v>
      </c>
      <c r="Q23" s="32">
        <v>1023.55</v>
      </c>
      <c r="R23" s="32">
        <v>1024.9100000000001</v>
      </c>
      <c r="S23" s="32">
        <v>1039.57</v>
      </c>
      <c r="T23" s="32">
        <v>1058.02</v>
      </c>
      <c r="U23" s="32">
        <v>1040.1400000000001</v>
      </c>
      <c r="V23" s="32">
        <v>1058.81</v>
      </c>
      <c r="W23" s="32">
        <v>1031.72</v>
      </c>
      <c r="X23" s="32">
        <v>997.34999999999991</v>
      </c>
      <c r="Y23" s="33">
        <v>824.2</v>
      </c>
    </row>
    <row r="24" spans="1:25">
      <c r="A24" s="13" t="s">
        <v>60</v>
      </c>
      <c r="B24" s="31">
        <v>818.03</v>
      </c>
      <c r="C24" s="32">
        <v>782.51</v>
      </c>
      <c r="D24" s="32">
        <v>819.75</v>
      </c>
      <c r="E24" s="32">
        <v>818.27</v>
      </c>
      <c r="F24" s="32">
        <v>811.90000000000009</v>
      </c>
      <c r="G24" s="32">
        <v>820.94</v>
      </c>
      <c r="H24" s="32">
        <v>893.02</v>
      </c>
      <c r="I24" s="32">
        <v>1013.0799999999999</v>
      </c>
      <c r="J24" s="32">
        <v>1030.55</v>
      </c>
      <c r="K24" s="32">
        <v>1082.4100000000001</v>
      </c>
      <c r="L24" s="32">
        <v>1074.8800000000001</v>
      </c>
      <c r="M24" s="32">
        <v>1064.8700000000001</v>
      </c>
      <c r="N24" s="32">
        <v>1055.07</v>
      </c>
      <c r="O24" s="32">
        <v>1032.21</v>
      </c>
      <c r="P24" s="32">
        <v>1024.1400000000001</v>
      </c>
      <c r="Q24" s="32">
        <v>974.8599999999999</v>
      </c>
      <c r="R24" s="32">
        <v>982.81999999999994</v>
      </c>
      <c r="S24" s="32">
        <v>1029.79</v>
      </c>
      <c r="T24" s="32">
        <v>1031.77</v>
      </c>
      <c r="U24" s="32">
        <v>1032.29</v>
      </c>
      <c r="V24" s="32">
        <v>1059.6600000000001</v>
      </c>
      <c r="W24" s="32">
        <v>1037.18</v>
      </c>
      <c r="X24" s="32">
        <v>976.1099999999999</v>
      </c>
      <c r="Y24" s="33">
        <v>802.25</v>
      </c>
    </row>
    <row r="25" spans="1:25">
      <c r="A25" s="13" t="s">
        <v>61</v>
      </c>
      <c r="B25" s="31">
        <v>770.09999999999991</v>
      </c>
      <c r="C25" s="32">
        <v>772.68000000000006</v>
      </c>
      <c r="D25" s="32">
        <v>801.04</v>
      </c>
      <c r="E25" s="32">
        <v>799.34999999999991</v>
      </c>
      <c r="F25" s="32">
        <v>798.37000000000012</v>
      </c>
      <c r="G25" s="32">
        <v>821.59999999999991</v>
      </c>
      <c r="H25" s="32">
        <v>873.97</v>
      </c>
      <c r="I25" s="32">
        <v>953.06999999999994</v>
      </c>
      <c r="J25" s="32">
        <v>977.22</v>
      </c>
      <c r="K25" s="32">
        <v>980.98</v>
      </c>
      <c r="L25" s="32">
        <v>1040.46</v>
      </c>
      <c r="M25" s="32">
        <v>1049.05</v>
      </c>
      <c r="N25" s="32">
        <v>1032.99</v>
      </c>
      <c r="O25" s="32">
        <v>1024.6300000000001</v>
      </c>
      <c r="P25" s="32">
        <v>1012.8399999999999</v>
      </c>
      <c r="Q25" s="32">
        <v>1005.8800000000001</v>
      </c>
      <c r="R25" s="32">
        <v>1013.52</v>
      </c>
      <c r="S25" s="32">
        <v>1025.28</v>
      </c>
      <c r="T25" s="32">
        <v>1032.8499999999999</v>
      </c>
      <c r="U25" s="32">
        <v>1055.45</v>
      </c>
      <c r="V25" s="32">
        <v>1070.26</v>
      </c>
      <c r="W25" s="32">
        <v>1054.52</v>
      </c>
      <c r="X25" s="32">
        <v>1021.31</v>
      </c>
      <c r="Y25" s="33">
        <v>893.06999999999994</v>
      </c>
    </row>
    <row r="26" spans="1:25">
      <c r="A26" s="13" t="s">
        <v>62</v>
      </c>
      <c r="B26" s="31">
        <v>801.1400000000001</v>
      </c>
      <c r="C26" s="32">
        <v>798.48</v>
      </c>
      <c r="D26" s="32">
        <v>777.3</v>
      </c>
      <c r="E26" s="32">
        <v>793.13000000000011</v>
      </c>
      <c r="F26" s="32">
        <v>805.6400000000001</v>
      </c>
      <c r="G26" s="32">
        <v>806.56</v>
      </c>
      <c r="H26" s="32">
        <v>823.92000000000007</v>
      </c>
      <c r="I26" s="32">
        <v>877.8</v>
      </c>
      <c r="J26" s="32">
        <v>941.53</v>
      </c>
      <c r="K26" s="32">
        <v>950.43000000000006</v>
      </c>
      <c r="L26" s="32">
        <v>989.77</v>
      </c>
      <c r="M26" s="32">
        <v>1005.6700000000001</v>
      </c>
      <c r="N26" s="32">
        <v>990.28</v>
      </c>
      <c r="O26" s="32">
        <v>983.87000000000012</v>
      </c>
      <c r="P26" s="32">
        <v>977.3</v>
      </c>
      <c r="Q26" s="32">
        <v>974.19</v>
      </c>
      <c r="R26" s="32">
        <v>978.21</v>
      </c>
      <c r="S26" s="32">
        <v>986.56</v>
      </c>
      <c r="T26" s="32">
        <v>998.37000000000012</v>
      </c>
      <c r="U26" s="32">
        <v>1016.3399999999999</v>
      </c>
      <c r="V26" s="32">
        <v>1047.8399999999999</v>
      </c>
      <c r="W26" s="32">
        <v>1044.3599999999999</v>
      </c>
      <c r="X26" s="32">
        <v>1010.3399999999999</v>
      </c>
      <c r="Y26" s="33">
        <v>969.19</v>
      </c>
    </row>
    <row r="27" spans="1:25">
      <c r="A27" s="13" t="s">
        <v>63</v>
      </c>
      <c r="B27" s="31">
        <v>924.26</v>
      </c>
      <c r="C27" s="32">
        <v>878.93000000000006</v>
      </c>
      <c r="D27" s="32">
        <v>847.21</v>
      </c>
      <c r="E27" s="32">
        <v>802.18000000000006</v>
      </c>
      <c r="F27" s="32">
        <v>798.40000000000009</v>
      </c>
      <c r="G27" s="32">
        <v>808.16000000000008</v>
      </c>
      <c r="H27" s="32">
        <v>871.52</v>
      </c>
      <c r="I27" s="32">
        <v>942.37000000000012</v>
      </c>
      <c r="J27" s="32">
        <v>1026.6099999999999</v>
      </c>
      <c r="K27" s="32">
        <v>1100.1500000000001</v>
      </c>
      <c r="L27" s="32">
        <v>1106.4000000000001</v>
      </c>
      <c r="M27" s="32">
        <v>1090.02</v>
      </c>
      <c r="N27" s="32">
        <v>1079.24</v>
      </c>
      <c r="O27" s="32">
        <v>1074.82</v>
      </c>
      <c r="P27" s="32">
        <v>1056</v>
      </c>
      <c r="Q27" s="32">
        <v>1042.57</v>
      </c>
      <c r="R27" s="32">
        <v>1041.3499999999999</v>
      </c>
      <c r="S27" s="32">
        <v>1070.1600000000001</v>
      </c>
      <c r="T27" s="32">
        <v>1080.52</v>
      </c>
      <c r="U27" s="32">
        <v>1086.96</v>
      </c>
      <c r="V27" s="32">
        <v>1099.97</v>
      </c>
      <c r="W27" s="32">
        <v>1067.05</v>
      </c>
      <c r="X27" s="32">
        <v>1013.19</v>
      </c>
      <c r="Y27" s="33">
        <v>929.3</v>
      </c>
    </row>
    <row r="28" spans="1:25">
      <c r="A28" s="13" t="s">
        <v>64</v>
      </c>
      <c r="B28" s="31">
        <v>855.55</v>
      </c>
      <c r="C28" s="32">
        <v>828.24</v>
      </c>
      <c r="D28" s="32">
        <v>823.47</v>
      </c>
      <c r="E28" s="32">
        <v>803.99</v>
      </c>
      <c r="F28" s="32">
        <v>803.19</v>
      </c>
      <c r="G28" s="32">
        <v>813.26</v>
      </c>
      <c r="H28" s="32">
        <v>880.65000000000009</v>
      </c>
      <c r="I28" s="32">
        <v>965.06999999999994</v>
      </c>
      <c r="J28" s="32">
        <v>1036.44</v>
      </c>
      <c r="K28" s="32">
        <v>1105.01</v>
      </c>
      <c r="L28" s="32">
        <v>1106.25</v>
      </c>
      <c r="M28" s="32">
        <v>1089.49</v>
      </c>
      <c r="N28" s="32">
        <v>1084.8499999999999</v>
      </c>
      <c r="O28" s="32">
        <v>1082.06</v>
      </c>
      <c r="P28" s="32">
        <v>1067.8399999999999</v>
      </c>
      <c r="Q28" s="32">
        <v>1038.4100000000001</v>
      </c>
      <c r="R28" s="32">
        <v>1045.23</v>
      </c>
      <c r="S28" s="32">
        <v>1072.97</v>
      </c>
      <c r="T28" s="32">
        <v>1090.94</v>
      </c>
      <c r="U28" s="32">
        <v>1074.29</v>
      </c>
      <c r="V28" s="32">
        <v>1093.42</v>
      </c>
      <c r="W28" s="32">
        <v>1063.23</v>
      </c>
      <c r="X28" s="32">
        <v>984.7</v>
      </c>
      <c r="Y28" s="33">
        <v>889.16000000000008</v>
      </c>
    </row>
    <row r="29" spans="1:25">
      <c r="A29" s="13" t="s">
        <v>65</v>
      </c>
      <c r="B29" s="31">
        <v>841.6400000000001</v>
      </c>
      <c r="C29" s="32">
        <v>820.57999999999993</v>
      </c>
      <c r="D29" s="32">
        <v>867.62000000000012</v>
      </c>
      <c r="E29" s="32">
        <v>807.34999999999991</v>
      </c>
      <c r="F29" s="32">
        <v>802.82999999999993</v>
      </c>
      <c r="G29" s="32">
        <v>839.25</v>
      </c>
      <c r="H29" s="32">
        <v>959.48</v>
      </c>
      <c r="I29" s="32">
        <v>1035.3900000000001</v>
      </c>
      <c r="J29" s="32">
        <v>1139.26</v>
      </c>
      <c r="K29" s="32">
        <v>1203.3800000000001</v>
      </c>
      <c r="L29" s="32">
        <v>1209.71</v>
      </c>
      <c r="M29" s="32">
        <v>1184.22</v>
      </c>
      <c r="N29" s="32">
        <v>1182.3100000000002</v>
      </c>
      <c r="O29" s="32">
        <v>1170.44</v>
      </c>
      <c r="P29" s="32">
        <v>1166.8599999999999</v>
      </c>
      <c r="Q29" s="32">
        <v>1146.8399999999999</v>
      </c>
      <c r="R29" s="32">
        <v>1149.25</v>
      </c>
      <c r="S29" s="32">
        <v>1172.03</v>
      </c>
      <c r="T29" s="32">
        <v>1182.48</v>
      </c>
      <c r="U29" s="32">
        <v>1178.75</v>
      </c>
      <c r="V29" s="32">
        <v>1196.1000000000001</v>
      </c>
      <c r="W29" s="32">
        <v>1163.4000000000001</v>
      </c>
      <c r="X29" s="32">
        <v>1101.1300000000001</v>
      </c>
      <c r="Y29" s="33">
        <v>1043.5999999999999</v>
      </c>
    </row>
    <row r="30" spans="1:25">
      <c r="A30" s="13" t="s">
        <v>66</v>
      </c>
      <c r="B30" s="31">
        <v>973.71</v>
      </c>
      <c r="C30" s="32">
        <v>908.03</v>
      </c>
      <c r="D30" s="32">
        <v>881.42000000000007</v>
      </c>
      <c r="E30" s="32">
        <v>829.12000000000012</v>
      </c>
      <c r="F30" s="32">
        <v>825.56</v>
      </c>
      <c r="G30" s="32">
        <v>858.57999999999993</v>
      </c>
      <c r="H30" s="32">
        <v>892.03</v>
      </c>
      <c r="I30" s="32">
        <v>997.31999999999994</v>
      </c>
      <c r="J30" s="32">
        <v>1084.73</v>
      </c>
      <c r="K30" s="32">
        <v>1118.98</v>
      </c>
      <c r="L30" s="32">
        <v>1140.23</v>
      </c>
      <c r="M30" s="32">
        <v>1113.98</v>
      </c>
      <c r="N30" s="32">
        <v>1109.24</v>
      </c>
      <c r="O30" s="32">
        <v>1107.6099999999999</v>
      </c>
      <c r="P30" s="32">
        <v>1124.1200000000001</v>
      </c>
      <c r="Q30" s="32">
        <v>1113.43</v>
      </c>
      <c r="R30" s="32">
        <v>1119.3800000000001</v>
      </c>
      <c r="S30" s="32">
        <v>1129.75</v>
      </c>
      <c r="T30" s="32">
        <v>1120.0899999999999</v>
      </c>
      <c r="U30" s="32">
        <v>1121.6500000000001</v>
      </c>
      <c r="V30" s="32">
        <v>1157.79</v>
      </c>
      <c r="W30" s="32">
        <v>1118.5</v>
      </c>
      <c r="X30" s="32">
        <v>1048.3599999999999</v>
      </c>
      <c r="Y30" s="33">
        <v>1020.3900000000001</v>
      </c>
    </row>
    <row r="31" spans="1:25">
      <c r="A31" s="13" t="s">
        <v>67</v>
      </c>
      <c r="B31" s="31">
        <v>924.24</v>
      </c>
      <c r="C31" s="32">
        <v>894.56999999999994</v>
      </c>
      <c r="D31" s="32">
        <v>858.53</v>
      </c>
      <c r="E31" s="32">
        <v>799.71</v>
      </c>
      <c r="F31" s="32">
        <v>795.6400000000001</v>
      </c>
      <c r="G31" s="32">
        <v>799.98</v>
      </c>
      <c r="H31" s="32">
        <v>909.23</v>
      </c>
      <c r="I31" s="32">
        <v>975.3900000000001</v>
      </c>
      <c r="J31" s="32">
        <v>1057.33</v>
      </c>
      <c r="K31" s="32">
        <v>1132.8599999999999</v>
      </c>
      <c r="L31" s="32">
        <v>1128.21</v>
      </c>
      <c r="M31" s="32">
        <v>1111.19</v>
      </c>
      <c r="N31" s="32">
        <v>1110.6400000000001</v>
      </c>
      <c r="O31" s="32">
        <v>1100.3800000000001</v>
      </c>
      <c r="P31" s="32">
        <v>1096.72</v>
      </c>
      <c r="Q31" s="32">
        <v>1097.43</v>
      </c>
      <c r="R31" s="32">
        <v>1099.24</v>
      </c>
      <c r="S31" s="32">
        <v>1110.47</v>
      </c>
      <c r="T31" s="32">
        <v>1108.52</v>
      </c>
      <c r="U31" s="32">
        <v>1108.1400000000001</v>
      </c>
      <c r="V31" s="32">
        <v>1117.93</v>
      </c>
      <c r="W31" s="32">
        <v>1108.32</v>
      </c>
      <c r="X31" s="32">
        <v>1040.3</v>
      </c>
      <c r="Y31" s="33">
        <v>1019.52</v>
      </c>
    </row>
    <row r="32" spans="1:25">
      <c r="A32" s="13" t="s">
        <v>68</v>
      </c>
      <c r="B32" s="31">
        <v>979.44</v>
      </c>
      <c r="C32" s="32">
        <v>909.79</v>
      </c>
      <c r="D32" s="32">
        <v>979.15000000000009</v>
      </c>
      <c r="E32" s="32">
        <v>931.38000000000011</v>
      </c>
      <c r="F32" s="32">
        <v>933.38000000000011</v>
      </c>
      <c r="G32" s="32">
        <v>913.83999999999992</v>
      </c>
      <c r="H32" s="32">
        <v>993.1400000000001</v>
      </c>
      <c r="I32" s="32">
        <v>1023.53</v>
      </c>
      <c r="J32" s="32">
        <v>1038.3499999999999</v>
      </c>
      <c r="K32" s="32">
        <v>1101.5899999999999</v>
      </c>
      <c r="L32" s="32">
        <v>1149.5999999999999</v>
      </c>
      <c r="M32" s="32">
        <v>1138.8499999999999</v>
      </c>
      <c r="N32" s="32">
        <v>1126.6500000000001</v>
      </c>
      <c r="O32" s="32">
        <v>1109.02</v>
      </c>
      <c r="P32" s="32">
        <v>1099.78</v>
      </c>
      <c r="Q32" s="32">
        <v>1089.95</v>
      </c>
      <c r="R32" s="32">
        <v>1092.29</v>
      </c>
      <c r="S32" s="32">
        <v>1105.9000000000001</v>
      </c>
      <c r="T32" s="32">
        <v>1116.92</v>
      </c>
      <c r="U32" s="32">
        <v>1141.08</v>
      </c>
      <c r="V32" s="32">
        <v>1185.6100000000001</v>
      </c>
      <c r="W32" s="32">
        <v>1174.8800000000001</v>
      </c>
      <c r="X32" s="32">
        <v>1080.5</v>
      </c>
      <c r="Y32" s="33">
        <v>1029.6300000000001</v>
      </c>
    </row>
    <row r="33" spans="1:26">
      <c r="A33" s="13" t="s">
        <v>69</v>
      </c>
      <c r="B33" s="31">
        <v>1002.5</v>
      </c>
      <c r="C33" s="32">
        <v>967.87000000000012</v>
      </c>
      <c r="D33" s="32">
        <v>956.37000000000012</v>
      </c>
      <c r="E33" s="32">
        <v>882.53</v>
      </c>
      <c r="F33" s="32">
        <v>838.99</v>
      </c>
      <c r="G33" s="32">
        <v>837.1099999999999</v>
      </c>
      <c r="H33" s="32">
        <v>876.24</v>
      </c>
      <c r="I33" s="32">
        <v>895.16000000000008</v>
      </c>
      <c r="J33" s="32">
        <v>927.18000000000006</v>
      </c>
      <c r="K33" s="32">
        <v>942.3900000000001</v>
      </c>
      <c r="L33" s="32">
        <v>1045.56</v>
      </c>
      <c r="M33" s="32">
        <v>1071.1200000000001</v>
      </c>
      <c r="N33" s="32">
        <v>1065.1500000000001</v>
      </c>
      <c r="O33" s="32">
        <v>1051.1400000000001</v>
      </c>
      <c r="P33" s="32">
        <v>1045.43</v>
      </c>
      <c r="Q33" s="32">
        <v>1040.56</v>
      </c>
      <c r="R33" s="32">
        <v>1041.0999999999999</v>
      </c>
      <c r="S33" s="32">
        <v>1064.98</v>
      </c>
      <c r="T33" s="32">
        <v>1071.48</v>
      </c>
      <c r="U33" s="32">
        <v>1096.72</v>
      </c>
      <c r="V33" s="32">
        <v>1124.1600000000001</v>
      </c>
      <c r="W33" s="32">
        <v>1112.1400000000001</v>
      </c>
      <c r="X33" s="32">
        <v>1041.69</v>
      </c>
      <c r="Y33" s="33">
        <v>979.74</v>
      </c>
    </row>
    <row r="34" spans="1:26">
      <c r="A34" s="13" t="s">
        <v>70</v>
      </c>
      <c r="B34" s="31">
        <v>973.77</v>
      </c>
      <c r="C34" s="32">
        <v>945.09999999999991</v>
      </c>
      <c r="D34" s="32">
        <v>892.92000000000007</v>
      </c>
      <c r="E34" s="32">
        <v>830.81999999999994</v>
      </c>
      <c r="F34" s="32">
        <v>801.13000000000011</v>
      </c>
      <c r="G34" s="32">
        <v>801.96</v>
      </c>
      <c r="H34" s="32">
        <v>942.1400000000001</v>
      </c>
      <c r="I34" s="32">
        <v>988.1099999999999</v>
      </c>
      <c r="J34" s="32">
        <v>1110.68</v>
      </c>
      <c r="K34" s="32">
        <v>1224.0900000000001</v>
      </c>
      <c r="L34" s="32">
        <v>1226.1000000000001</v>
      </c>
      <c r="M34" s="32">
        <v>1201.26</v>
      </c>
      <c r="N34" s="32">
        <v>1216.2</v>
      </c>
      <c r="O34" s="32">
        <v>1206.1100000000001</v>
      </c>
      <c r="P34" s="32">
        <v>1168.71</v>
      </c>
      <c r="Q34" s="32">
        <v>1161.33</v>
      </c>
      <c r="R34" s="32">
        <v>1159.6600000000001</v>
      </c>
      <c r="S34" s="32">
        <v>1176.6200000000001</v>
      </c>
      <c r="T34" s="32">
        <v>1176.3100000000002</v>
      </c>
      <c r="U34" s="32">
        <v>1159.1200000000001</v>
      </c>
      <c r="V34" s="32">
        <v>1206.46</v>
      </c>
      <c r="W34" s="32">
        <v>1182.97</v>
      </c>
      <c r="X34" s="32">
        <v>1106.94</v>
      </c>
      <c r="Y34" s="33">
        <v>1038.6600000000001</v>
      </c>
    </row>
    <row r="35" spans="1:26">
      <c r="A35" s="13" t="s">
        <v>71</v>
      </c>
      <c r="B35" s="31">
        <v>993.94</v>
      </c>
      <c r="C35" s="32">
        <v>919.88000000000011</v>
      </c>
      <c r="D35" s="32">
        <v>870.5</v>
      </c>
      <c r="E35" s="32">
        <v>825.76</v>
      </c>
      <c r="F35" s="32">
        <v>798.84999999999991</v>
      </c>
      <c r="G35" s="32">
        <v>799.25</v>
      </c>
      <c r="H35" s="32">
        <v>888.6400000000001</v>
      </c>
      <c r="I35" s="32">
        <v>952.06999999999994</v>
      </c>
      <c r="J35" s="32">
        <v>1060.3900000000001</v>
      </c>
      <c r="K35" s="32">
        <v>1141.68</v>
      </c>
      <c r="L35" s="32">
        <v>1144.0999999999999</v>
      </c>
      <c r="M35" s="32">
        <v>1137.5999999999999</v>
      </c>
      <c r="N35" s="32">
        <v>1127.22</v>
      </c>
      <c r="O35" s="32">
        <v>1122.19</v>
      </c>
      <c r="P35" s="32">
        <v>1110.5</v>
      </c>
      <c r="Q35" s="32">
        <v>1102.8499999999999</v>
      </c>
      <c r="R35" s="32">
        <v>1102.17</v>
      </c>
      <c r="S35" s="32">
        <v>1106.3700000000001</v>
      </c>
      <c r="T35" s="32">
        <v>1119.5</v>
      </c>
      <c r="U35" s="32">
        <v>1111.5899999999999</v>
      </c>
      <c r="V35" s="32">
        <v>1138.8499999999999</v>
      </c>
      <c r="W35" s="32">
        <v>1124.21</v>
      </c>
      <c r="X35" s="32">
        <v>1066.78</v>
      </c>
      <c r="Y35" s="33">
        <v>1022.6800000000001</v>
      </c>
    </row>
    <row r="36" spans="1:26">
      <c r="A36" s="13" t="s">
        <v>72</v>
      </c>
      <c r="B36" s="31">
        <v>972.15000000000009</v>
      </c>
      <c r="C36" s="32">
        <v>889.52</v>
      </c>
      <c r="D36" s="32">
        <v>807.44</v>
      </c>
      <c r="E36" s="32">
        <v>793.76</v>
      </c>
      <c r="F36" s="32">
        <v>790</v>
      </c>
      <c r="G36" s="32">
        <v>790.19</v>
      </c>
      <c r="H36" s="32">
        <v>877.29</v>
      </c>
      <c r="I36" s="32">
        <v>941.99</v>
      </c>
      <c r="J36" s="32">
        <v>1044.83</v>
      </c>
      <c r="K36" s="32">
        <v>1122.8599999999999</v>
      </c>
      <c r="L36" s="32">
        <v>1125.6200000000001</v>
      </c>
      <c r="M36" s="32">
        <v>1113.71</v>
      </c>
      <c r="N36" s="32">
        <v>1108.57</v>
      </c>
      <c r="O36" s="32">
        <v>1099.8399999999999</v>
      </c>
      <c r="P36" s="32">
        <v>1091.44</v>
      </c>
      <c r="Q36" s="32">
        <v>1080.24</v>
      </c>
      <c r="R36" s="32">
        <v>1072.68</v>
      </c>
      <c r="S36" s="32">
        <v>1077.19</v>
      </c>
      <c r="T36" s="32">
        <v>1086.8900000000001</v>
      </c>
      <c r="U36" s="32">
        <v>1073.03</v>
      </c>
      <c r="V36" s="32">
        <v>1105.26</v>
      </c>
      <c r="W36" s="32">
        <v>1087.1300000000001</v>
      </c>
      <c r="X36" s="32">
        <v>1038.6099999999999</v>
      </c>
      <c r="Y36" s="33">
        <v>1003.47</v>
      </c>
    </row>
    <row r="37" spans="1:26">
      <c r="A37" s="13" t="s">
        <v>73</v>
      </c>
      <c r="B37" s="31">
        <v>964.07999999999993</v>
      </c>
      <c r="C37" s="32">
        <v>883.43000000000006</v>
      </c>
      <c r="D37" s="32">
        <v>799.41000000000008</v>
      </c>
      <c r="E37" s="32">
        <v>794.78</v>
      </c>
      <c r="F37" s="32">
        <v>792.8</v>
      </c>
      <c r="G37" s="32">
        <v>793.27</v>
      </c>
      <c r="H37" s="32">
        <v>875.48</v>
      </c>
      <c r="I37" s="32">
        <v>941.65000000000009</v>
      </c>
      <c r="J37" s="32">
        <v>1046.79</v>
      </c>
      <c r="K37" s="32">
        <v>1159.17</v>
      </c>
      <c r="L37" s="32">
        <v>1155.08</v>
      </c>
      <c r="M37" s="32">
        <v>1148.98</v>
      </c>
      <c r="N37" s="32">
        <v>1145.69</v>
      </c>
      <c r="O37" s="32">
        <v>1146.1600000000001</v>
      </c>
      <c r="P37" s="32">
        <v>1127.54</v>
      </c>
      <c r="Q37" s="32">
        <v>1117.6099999999999</v>
      </c>
      <c r="R37" s="32">
        <v>1117.96</v>
      </c>
      <c r="S37" s="32">
        <v>1123.25</v>
      </c>
      <c r="T37" s="32">
        <v>1136.02</v>
      </c>
      <c r="U37" s="32">
        <v>1128.0899999999999</v>
      </c>
      <c r="V37" s="32">
        <v>1144.75</v>
      </c>
      <c r="W37" s="32">
        <v>1125.28</v>
      </c>
      <c r="X37" s="32">
        <v>1058.18</v>
      </c>
      <c r="Y37" s="33">
        <v>1002.97</v>
      </c>
    </row>
    <row r="38" spans="1:26">
      <c r="A38" s="13" t="s">
        <v>74</v>
      </c>
      <c r="B38" s="31">
        <v>924.19</v>
      </c>
      <c r="C38" s="32">
        <v>883</v>
      </c>
      <c r="D38" s="32">
        <v>849.08999999999992</v>
      </c>
      <c r="E38" s="32">
        <v>799.16000000000008</v>
      </c>
      <c r="F38" s="32">
        <v>798.56</v>
      </c>
      <c r="G38" s="32">
        <v>799.07999999999993</v>
      </c>
      <c r="H38" s="32">
        <v>906.94</v>
      </c>
      <c r="I38" s="32">
        <v>934.92000000000007</v>
      </c>
      <c r="J38" s="32">
        <v>1058.32</v>
      </c>
      <c r="K38" s="32">
        <v>1152</v>
      </c>
      <c r="L38" s="32">
        <v>1172.05</v>
      </c>
      <c r="M38" s="32">
        <v>1169.6099999999999</v>
      </c>
      <c r="N38" s="32">
        <v>1161.82</v>
      </c>
      <c r="O38" s="32">
        <v>1156.19</v>
      </c>
      <c r="P38" s="32">
        <v>1137.56</v>
      </c>
      <c r="Q38" s="32">
        <v>1121.32</v>
      </c>
      <c r="R38" s="32">
        <v>1117.03</v>
      </c>
      <c r="S38" s="32">
        <v>1124.27</v>
      </c>
      <c r="T38" s="32">
        <v>1137.76</v>
      </c>
      <c r="U38" s="32">
        <v>1119.58</v>
      </c>
      <c r="V38" s="32">
        <v>1151.5</v>
      </c>
      <c r="W38" s="32">
        <v>1131.4000000000001</v>
      </c>
      <c r="X38" s="32">
        <v>1071.82</v>
      </c>
      <c r="Y38" s="33">
        <v>1031.29</v>
      </c>
    </row>
    <row r="39" spans="1:26" ht="16.5" thickBot="1">
      <c r="A39" s="14" t="s">
        <v>75</v>
      </c>
      <c r="B39" s="34">
        <v>938.71</v>
      </c>
      <c r="C39" s="35">
        <v>917.73</v>
      </c>
      <c r="D39" s="35">
        <v>927.96</v>
      </c>
      <c r="E39" s="35">
        <v>902.24</v>
      </c>
      <c r="F39" s="35">
        <v>846.23</v>
      </c>
      <c r="G39" s="35">
        <v>858.06</v>
      </c>
      <c r="H39" s="35">
        <v>879.7</v>
      </c>
      <c r="I39" s="35">
        <v>900.93000000000006</v>
      </c>
      <c r="J39" s="35">
        <v>946.06999999999994</v>
      </c>
      <c r="K39" s="35">
        <v>1038.6600000000001</v>
      </c>
      <c r="L39" s="35">
        <v>1097.56</v>
      </c>
      <c r="M39" s="35">
        <v>1125.6200000000001</v>
      </c>
      <c r="N39" s="35">
        <v>1072.58</v>
      </c>
      <c r="O39" s="35">
        <v>1058.3800000000001</v>
      </c>
      <c r="P39" s="35">
        <v>1049.05</v>
      </c>
      <c r="Q39" s="35">
        <v>1040.6099999999999</v>
      </c>
      <c r="R39" s="35">
        <v>1040.51</v>
      </c>
      <c r="S39" s="35">
        <v>1055.32</v>
      </c>
      <c r="T39" s="35">
        <v>1069.7</v>
      </c>
      <c r="U39" s="35">
        <v>1088.6600000000001</v>
      </c>
      <c r="V39" s="35">
        <v>1130.3</v>
      </c>
      <c r="W39" s="35">
        <v>1116.32</v>
      </c>
      <c r="X39" s="35">
        <v>1052.55</v>
      </c>
      <c r="Y39" s="36">
        <v>1000.1500000000001</v>
      </c>
    </row>
    <row r="40" spans="1:26" ht="6" customHeight="1" thickBot="1"/>
    <row r="41" spans="1:26" ht="16.5" thickBot="1">
      <c r="A41" s="48" t="s">
        <v>4</v>
      </c>
      <c r="B41" s="50" t="s">
        <v>30</v>
      </c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2"/>
    </row>
    <row r="42" spans="1:26" ht="24.75" customHeight="1" thickBot="1">
      <c r="A42" s="49"/>
      <c r="B42" s="9" t="s">
        <v>6</v>
      </c>
      <c r="C42" s="10" t="s">
        <v>7</v>
      </c>
      <c r="D42" s="10" t="s">
        <v>8</v>
      </c>
      <c r="E42" s="10" t="s">
        <v>9</v>
      </c>
      <c r="F42" s="10" t="s">
        <v>10</v>
      </c>
      <c r="G42" s="10" t="s">
        <v>11</v>
      </c>
      <c r="H42" s="10" t="s">
        <v>12</v>
      </c>
      <c r="I42" s="10" t="s">
        <v>13</v>
      </c>
      <c r="J42" s="10" t="s">
        <v>14</v>
      </c>
      <c r="K42" s="10" t="s">
        <v>15</v>
      </c>
      <c r="L42" s="10" t="s">
        <v>16</v>
      </c>
      <c r="M42" s="10" t="s">
        <v>17</v>
      </c>
      <c r="N42" s="10" t="s">
        <v>18</v>
      </c>
      <c r="O42" s="10" t="s">
        <v>19</v>
      </c>
      <c r="P42" s="10" t="s">
        <v>20</v>
      </c>
      <c r="Q42" s="10" t="s">
        <v>21</v>
      </c>
      <c r="R42" s="10" t="s">
        <v>22</v>
      </c>
      <c r="S42" s="10" t="s">
        <v>23</v>
      </c>
      <c r="T42" s="10" t="s">
        <v>24</v>
      </c>
      <c r="U42" s="10" t="s">
        <v>25</v>
      </c>
      <c r="V42" s="10" t="s">
        <v>26</v>
      </c>
      <c r="W42" s="10" t="s">
        <v>27</v>
      </c>
      <c r="X42" s="10" t="s">
        <v>28</v>
      </c>
      <c r="Y42" s="11" t="s">
        <v>29</v>
      </c>
    </row>
    <row r="43" spans="1:26">
      <c r="A43" s="12" t="str">
        <f>A9</f>
        <v>01.03.2012</v>
      </c>
      <c r="B43" s="28">
        <v>952.31999999999994</v>
      </c>
      <c r="C43" s="29">
        <v>884.8</v>
      </c>
      <c r="D43" s="29">
        <v>884.81999999999994</v>
      </c>
      <c r="E43" s="29">
        <v>876.06999999999994</v>
      </c>
      <c r="F43" s="29">
        <v>862.79</v>
      </c>
      <c r="G43" s="29">
        <v>875.15</v>
      </c>
      <c r="H43" s="29">
        <v>880.75</v>
      </c>
      <c r="I43" s="29">
        <v>954.16</v>
      </c>
      <c r="J43" s="29">
        <v>1080.29</v>
      </c>
      <c r="K43" s="29">
        <v>1154.25</v>
      </c>
      <c r="L43" s="29">
        <v>1147.28</v>
      </c>
      <c r="M43" s="29">
        <v>1141.1000000000001</v>
      </c>
      <c r="N43" s="29">
        <v>1116.55</v>
      </c>
      <c r="O43" s="29">
        <v>1092.4000000000001</v>
      </c>
      <c r="P43" s="29">
        <v>1077.8500000000001</v>
      </c>
      <c r="Q43" s="29">
        <v>1062.99</v>
      </c>
      <c r="R43" s="29">
        <v>1063.99</v>
      </c>
      <c r="S43" s="29">
        <v>1068.28</v>
      </c>
      <c r="T43" s="29">
        <v>1096.6100000000001</v>
      </c>
      <c r="U43" s="29">
        <v>1105.33</v>
      </c>
      <c r="V43" s="29">
        <v>1115.19</v>
      </c>
      <c r="W43" s="29">
        <v>1084.46</v>
      </c>
      <c r="X43" s="29">
        <v>1056.07</v>
      </c>
      <c r="Y43" s="30">
        <v>1041.2</v>
      </c>
      <c r="Z43" s="2"/>
    </row>
    <row r="44" spans="1:26">
      <c r="A44" s="13" t="str">
        <f t="shared" ref="A44:A73" si="0">A10</f>
        <v>02.03.2012</v>
      </c>
      <c r="B44" s="31">
        <v>979.23</v>
      </c>
      <c r="C44" s="32">
        <v>894.99</v>
      </c>
      <c r="D44" s="32">
        <v>880.9</v>
      </c>
      <c r="E44" s="32">
        <v>877.22</v>
      </c>
      <c r="F44" s="32">
        <v>852.18</v>
      </c>
      <c r="G44" s="32">
        <v>862.37</v>
      </c>
      <c r="H44" s="32">
        <v>875.99</v>
      </c>
      <c r="I44" s="32">
        <v>934.93999999999994</v>
      </c>
      <c r="J44" s="32">
        <v>1044.0900000000001</v>
      </c>
      <c r="K44" s="32">
        <v>1119.05</v>
      </c>
      <c r="L44" s="32">
        <v>1119.28</v>
      </c>
      <c r="M44" s="32">
        <v>1118.03</v>
      </c>
      <c r="N44" s="32">
        <v>1094.94</v>
      </c>
      <c r="O44" s="32">
        <v>1078.92</v>
      </c>
      <c r="P44" s="32">
        <v>1071.07</v>
      </c>
      <c r="Q44" s="32">
        <v>1060.57</v>
      </c>
      <c r="R44" s="32">
        <v>1056.93</v>
      </c>
      <c r="S44" s="32">
        <v>1067.54</v>
      </c>
      <c r="T44" s="32">
        <v>1072.26</v>
      </c>
      <c r="U44" s="32">
        <v>1080.4100000000001</v>
      </c>
      <c r="V44" s="32">
        <v>1083.29</v>
      </c>
      <c r="W44" s="32">
        <v>1066.77</v>
      </c>
      <c r="X44" s="32">
        <v>1037.6600000000001</v>
      </c>
      <c r="Y44" s="33">
        <v>983.61</v>
      </c>
    </row>
    <row r="45" spans="1:26">
      <c r="A45" s="13" t="str">
        <f t="shared" si="0"/>
        <v>03.03.2012</v>
      </c>
      <c r="B45" s="31">
        <v>957.87</v>
      </c>
      <c r="C45" s="32">
        <v>887.64</v>
      </c>
      <c r="D45" s="32">
        <v>904.99</v>
      </c>
      <c r="E45" s="32">
        <v>880.72</v>
      </c>
      <c r="F45" s="32">
        <v>879.97</v>
      </c>
      <c r="G45" s="32">
        <v>879.89</v>
      </c>
      <c r="H45" s="32">
        <v>879.81</v>
      </c>
      <c r="I45" s="32">
        <v>952.06</v>
      </c>
      <c r="J45" s="32">
        <v>1006.97</v>
      </c>
      <c r="K45" s="32">
        <v>1047.3600000000001</v>
      </c>
      <c r="L45" s="32">
        <v>1105.53</v>
      </c>
      <c r="M45" s="32">
        <v>1111.8400000000001</v>
      </c>
      <c r="N45" s="32">
        <v>1099.29</v>
      </c>
      <c r="O45" s="32">
        <v>1079.1300000000001</v>
      </c>
      <c r="P45" s="32">
        <v>1067.1100000000001</v>
      </c>
      <c r="Q45" s="32">
        <v>1061.4100000000001</v>
      </c>
      <c r="R45" s="32">
        <v>1062.3700000000001</v>
      </c>
      <c r="S45" s="32">
        <v>1081.94</v>
      </c>
      <c r="T45" s="32">
        <v>1095.97</v>
      </c>
      <c r="U45" s="32">
        <v>1113.4100000000001</v>
      </c>
      <c r="V45" s="32">
        <v>1117.8700000000001</v>
      </c>
      <c r="W45" s="32">
        <v>1098.81</v>
      </c>
      <c r="X45" s="32">
        <v>1057.78</v>
      </c>
      <c r="Y45" s="33">
        <v>1021.93</v>
      </c>
    </row>
    <row r="46" spans="1:26">
      <c r="A46" s="13" t="str">
        <f t="shared" si="0"/>
        <v>04.03.2012</v>
      </c>
      <c r="B46" s="31">
        <v>1003.9399999999999</v>
      </c>
      <c r="C46" s="32">
        <v>955.43999999999994</v>
      </c>
      <c r="D46" s="32">
        <v>893.27</v>
      </c>
      <c r="E46" s="32">
        <v>876.70999999999992</v>
      </c>
      <c r="F46" s="32">
        <v>875.07999999999993</v>
      </c>
      <c r="G46" s="32">
        <v>875.02</v>
      </c>
      <c r="H46" s="32">
        <v>878.25</v>
      </c>
      <c r="I46" s="32">
        <v>899.04</v>
      </c>
      <c r="J46" s="32">
        <v>930.22</v>
      </c>
      <c r="K46" s="32">
        <v>958.06999999999994</v>
      </c>
      <c r="L46" s="32">
        <v>1043.58</v>
      </c>
      <c r="M46" s="32">
        <v>1060.54</v>
      </c>
      <c r="N46" s="32">
        <v>1057.72</v>
      </c>
      <c r="O46" s="32">
        <v>1048.77</v>
      </c>
      <c r="P46" s="32">
        <v>1037.6300000000001</v>
      </c>
      <c r="Q46" s="32">
        <v>1036.71</v>
      </c>
      <c r="R46" s="32">
        <v>1041.75</v>
      </c>
      <c r="S46" s="32">
        <v>1054.8400000000001</v>
      </c>
      <c r="T46" s="32">
        <v>1065.94</v>
      </c>
      <c r="U46" s="32">
        <v>1085.52</v>
      </c>
      <c r="V46" s="32">
        <v>1112.49</v>
      </c>
      <c r="W46" s="32">
        <v>1094.93</v>
      </c>
      <c r="X46" s="32">
        <v>1047.3900000000001</v>
      </c>
      <c r="Y46" s="33">
        <v>1011.47</v>
      </c>
    </row>
    <row r="47" spans="1:26">
      <c r="A47" s="13" t="str">
        <f t="shared" si="0"/>
        <v>05.03.2012</v>
      </c>
      <c r="B47" s="31">
        <v>980.27</v>
      </c>
      <c r="C47" s="32">
        <v>951.79</v>
      </c>
      <c r="D47" s="32">
        <v>911.81999999999994</v>
      </c>
      <c r="E47" s="32">
        <v>880.63</v>
      </c>
      <c r="F47" s="32">
        <v>877.45999999999992</v>
      </c>
      <c r="G47" s="32">
        <v>880.24</v>
      </c>
      <c r="H47" s="32">
        <v>942.1</v>
      </c>
      <c r="I47" s="32">
        <v>1051.57</v>
      </c>
      <c r="J47" s="32">
        <v>1168.68</v>
      </c>
      <c r="K47" s="32">
        <v>1210.5</v>
      </c>
      <c r="L47" s="32">
        <v>1208.74</v>
      </c>
      <c r="M47" s="32">
        <v>1189.67</v>
      </c>
      <c r="N47" s="32">
        <v>1169.8800000000001</v>
      </c>
      <c r="O47" s="32">
        <v>1143.58</v>
      </c>
      <c r="P47" s="32">
        <v>1125.1400000000001</v>
      </c>
      <c r="Q47" s="32">
        <v>1127.47</v>
      </c>
      <c r="R47" s="32">
        <v>1122.03</v>
      </c>
      <c r="S47" s="32">
        <v>1143.1200000000001</v>
      </c>
      <c r="T47" s="32">
        <v>1152.57</v>
      </c>
      <c r="U47" s="32">
        <v>1159.47</v>
      </c>
      <c r="V47" s="32">
        <v>1171.44</v>
      </c>
      <c r="W47" s="32">
        <v>1142.31</v>
      </c>
      <c r="X47" s="32">
        <v>1098.71</v>
      </c>
      <c r="Y47" s="33">
        <v>1055.26</v>
      </c>
    </row>
    <row r="48" spans="1:26">
      <c r="A48" s="13" t="str">
        <f t="shared" si="0"/>
        <v>06.03.2012</v>
      </c>
      <c r="B48" s="31">
        <v>992.1</v>
      </c>
      <c r="C48" s="32">
        <v>936.16</v>
      </c>
      <c r="D48" s="32">
        <v>944.79</v>
      </c>
      <c r="E48" s="32">
        <v>911.34</v>
      </c>
      <c r="F48" s="32">
        <v>883.82999999999993</v>
      </c>
      <c r="G48" s="32">
        <v>900.97</v>
      </c>
      <c r="H48" s="32">
        <v>962.5</v>
      </c>
      <c r="I48" s="32">
        <v>1044.52</v>
      </c>
      <c r="J48" s="32">
        <v>1132.98</v>
      </c>
      <c r="K48" s="32">
        <v>1158.69</v>
      </c>
      <c r="L48" s="32">
        <v>1147.08</v>
      </c>
      <c r="M48" s="32">
        <v>1137.0900000000001</v>
      </c>
      <c r="N48" s="32">
        <v>1126.56</v>
      </c>
      <c r="O48" s="32">
        <v>1119.1400000000001</v>
      </c>
      <c r="P48" s="32">
        <v>1111.9000000000001</v>
      </c>
      <c r="Q48" s="32">
        <v>1099.6200000000001</v>
      </c>
      <c r="R48" s="32">
        <v>1090.92</v>
      </c>
      <c r="S48" s="32">
        <v>1113.76</v>
      </c>
      <c r="T48" s="32">
        <v>1117.6500000000001</v>
      </c>
      <c r="U48" s="32">
        <v>1118.96</v>
      </c>
      <c r="V48" s="32">
        <v>1125.94</v>
      </c>
      <c r="W48" s="32">
        <v>1118.05</v>
      </c>
      <c r="X48" s="32">
        <v>1071.5900000000001</v>
      </c>
      <c r="Y48" s="33">
        <v>1046.28</v>
      </c>
    </row>
    <row r="49" spans="1:25">
      <c r="A49" s="13" t="str">
        <f t="shared" si="0"/>
        <v>07.03.2012</v>
      </c>
      <c r="B49" s="31">
        <v>994.28</v>
      </c>
      <c r="C49" s="32">
        <v>964.14</v>
      </c>
      <c r="D49" s="32">
        <v>1006.68</v>
      </c>
      <c r="E49" s="32">
        <v>962.20999999999992</v>
      </c>
      <c r="F49" s="32">
        <v>916.12</v>
      </c>
      <c r="G49" s="32">
        <v>962.8</v>
      </c>
      <c r="H49" s="32">
        <v>1067.47</v>
      </c>
      <c r="I49" s="32">
        <v>1139.99</v>
      </c>
      <c r="J49" s="32">
        <v>1295.01</v>
      </c>
      <c r="K49" s="32">
        <v>1346.49</v>
      </c>
      <c r="L49" s="32">
        <v>1345.15</v>
      </c>
      <c r="M49" s="32">
        <v>1337.6200000000001</v>
      </c>
      <c r="N49" s="32">
        <v>1329</v>
      </c>
      <c r="O49" s="32">
        <v>1324.88</v>
      </c>
      <c r="P49" s="32">
        <v>1317.0700000000002</v>
      </c>
      <c r="Q49" s="32">
        <v>1305.46</v>
      </c>
      <c r="R49" s="32">
        <v>1306.3800000000001</v>
      </c>
      <c r="S49" s="32">
        <v>1322.3000000000002</v>
      </c>
      <c r="T49" s="32">
        <v>1324.5300000000002</v>
      </c>
      <c r="U49" s="32">
        <v>1320.5400000000002</v>
      </c>
      <c r="V49" s="32">
        <v>1327.0600000000002</v>
      </c>
      <c r="W49" s="32">
        <v>1321.0700000000002</v>
      </c>
      <c r="X49" s="32">
        <v>1296.6600000000001</v>
      </c>
      <c r="Y49" s="33">
        <v>1251.68</v>
      </c>
    </row>
    <row r="50" spans="1:25">
      <c r="A50" s="13" t="str">
        <f t="shared" si="0"/>
        <v>08.03.2012</v>
      </c>
      <c r="B50" s="31">
        <v>1195.6600000000001</v>
      </c>
      <c r="C50" s="32">
        <v>1099.25</v>
      </c>
      <c r="D50" s="32">
        <v>1042.49</v>
      </c>
      <c r="E50" s="32">
        <v>997.45999999999992</v>
      </c>
      <c r="F50" s="32">
        <v>1001.42</v>
      </c>
      <c r="G50" s="32">
        <v>1024.46</v>
      </c>
      <c r="H50" s="32">
        <v>1106.81</v>
      </c>
      <c r="I50" s="32">
        <v>1137.67</v>
      </c>
      <c r="J50" s="32">
        <v>1134.72</v>
      </c>
      <c r="K50" s="32">
        <v>1299.8500000000001</v>
      </c>
      <c r="L50" s="32">
        <v>1301.21</v>
      </c>
      <c r="M50" s="32">
        <v>1304.0900000000001</v>
      </c>
      <c r="N50" s="32">
        <v>1272.3900000000001</v>
      </c>
      <c r="O50" s="32">
        <v>1250.1400000000001</v>
      </c>
      <c r="P50" s="32">
        <v>1220.58</v>
      </c>
      <c r="Q50" s="32">
        <v>1211.6400000000001</v>
      </c>
      <c r="R50" s="32">
        <v>1218.17</v>
      </c>
      <c r="S50" s="32">
        <v>1248.73</v>
      </c>
      <c r="T50" s="32">
        <v>1282.3400000000001</v>
      </c>
      <c r="U50" s="32">
        <v>1318.47</v>
      </c>
      <c r="V50" s="32">
        <v>1310.5400000000002</v>
      </c>
      <c r="W50" s="32">
        <v>1302.18</v>
      </c>
      <c r="X50" s="32">
        <v>1251.25</v>
      </c>
      <c r="Y50" s="33">
        <v>1192.48</v>
      </c>
    </row>
    <row r="51" spans="1:25">
      <c r="A51" s="13" t="str">
        <f t="shared" si="0"/>
        <v>09.03.2012</v>
      </c>
      <c r="B51" s="31">
        <v>1132.77</v>
      </c>
      <c r="C51" s="32">
        <v>1101.1100000000001</v>
      </c>
      <c r="D51" s="32">
        <v>1060.78</v>
      </c>
      <c r="E51" s="32">
        <v>1004.4499999999999</v>
      </c>
      <c r="F51" s="32">
        <v>970.36</v>
      </c>
      <c r="G51" s="32">
        <v>977.39</v>
      </c>
      <c r="H51" s="32">
        <v>993.61</v>
      </c>
      <c r="I51" s="32">
        <v>1063.5</v>
      </c>
      <c r="J51" s="32">
        <v>1058.74</v>
      </c>
      <c r="K51" s="32">
        <v>1112.8</v>
      </c>
      <c r="L51" s="32">
        <v>1150.23</v>
      </c>
      <c r="M51" s="32">
        <v>1171.68</v>
      </c>
      <c r="N51" s="32">
        <v>1179.32</v>
      </c>
      <c r="O51" s="32">
        <v>1164.32</v>
      </c>
      <c r="P51" s="32">
        <v>1142.43</v>
      </c>
      <c r="Q51" s="32">
        <v>1132.1100000000001</v>
      </c>
      <c r="R51" s="32">
        <v>1154.82</v>
      </c>
      <c r="S51" s="32">
        <v>1181.79</v>
      </c>
      <c r="T51" s="32">
        <v>1194.25</v>
      </c>
      <c r="U51" s="32">
        <v>1221.6200000000001</v>
      </c>
      <c r="V51" s="32">
        <v>1245.67</v>
      </c>
      <c r="W51" s="32">
        <v>1235.8700000000001</v>
      </c>
      <c r="X51" s="32">
        <v>1175.6500000000001</v>
      </c>
      <c r="Y51" s="33">
        <v>1110.1400000000001</v>
      </c>
    </row>
    <row r="52" spans="1:25">
      <c r="A52" s="13" t="str">
        <f t="shared" si="0"/>
        <v>10.03.2012</v>
      </c>
      <c r="B52" s="31">
        <v>1068.01</v>
      </c>
      <c r="C52" s="32">
        <v>1002.6899999999999</v>
      </c>
      <c r="D52" s="32">
        <v>960.76</v>
      </c>
      <c r="E52" s="32">
        <v>912.42</v>
      </c>
      <c r="F52" s="32">
        <v>898.12</v>
      </c>
      <c r="G52" s="32">
        <v>898.93</v>
      </c>
      <c r="H52" s="32">
        <v>900.9</v>
      </c>
      <c r="I52" s="32">
        <v>980.38</v>
      </c>
      <c r="J52" s="32">
        <v>1003.52</v>
      </c>
      <c r="K52" s="32">
        <v>1026.55</v>
      </c>
      <c r="L52" s="32">
        <v>1064.17</v>
      </c>
      <c r="M52" s="32">
        <v>1079.48</v>
      </c>
      <c r="N52" s="32">
        <v>1079.6500000000001</v>
      </c>
      <c r="O52" s="32">
        <v>1071.3</v>
      </c>
      <c r="P52" s="32">
        <v>1065.48</v>
      </c>
      <c r="Q52" s="32">
        <v>1063.24</v>
      </c>
      <c r="R52" s="32">
        <v>1066.1100000000001</v>
      </c>
      <c r="S52" s="32">
        <v>1081.97</v>
      </c>
      <c r="T52" s="32">
        <v>1100.43</v>
      </c>
      <c r="U52" s="32">
        <v>1111.51</v>
      </c>
      <c r="V52" s="32">
        <v>1113.9000000000001</v>
      </c>
      <c r="W52" s="32">
        <v>1110.73</v>
      </c>
      <c r="X52" s="32">
        <v>1086.0900000000001</v>
      </c>
      <c r="Y52" s="33">
        <v>1060.02</v>
      </c>
    </row>
    <row r="53" spans="1:25">
      <c r="A53" s="13" t="str">
        <f t="shared" si="0"/>
        <v>11.03.2012</v>
      </c>
      <c r="B53" s="31">
        <v>1033.44</v>
      </c>
      <c r="C53" s="32">
        <v>970.49</v>
      </c>
      <c r="D53" s="32">
        <v>946.02</v>
      </c>
      <c r="E53" s="32">
        <v>901.81999999999994</v>
      </c>
      <c r="F53" s="32">
        <v>888.19999999999993</v>
      </c>
      <c r="G53" s="32">
        <v>889.97</v>
      </c>
      <c r="H53" s="32">
        <v>952.49</v>
      </c>
      <c r="I53" s="32">
        <v>1095.05</v>
      </c>
      <c r="J53" s="32">
        <v>1154.8400000000001</v>
      </c>
      <c r="K53" s="32">
        <v>1227.8900000000001</v>
      </c>
      <c r="L53" s="32">
        <v>1202.8800000000001</v>
      </c>
      <c r="M53" s="32">
        <v>1187.82</v>
      </c>
      <c r="N53" s="32">
        <v>1174.6400000000001</v>
      </c>
      <c r="O53" s="32">
        <v>1162.52</v>
      </c>
      <c r="P53" s="32">
        <v>1153.24</v>
      </c>
      <c r="Q53" s="32">
        <v>1142.1000000000001</v>
      </c>
      <c r="R53" s="32">
        <v>1138.45</v>
      </c>
      <c r="S53" s="32">
        <v>1144.9000000000001</v>
      </c>
      <c r="T53" s="32">
        <v>1164.55</v>
      </c>
      <c r="U53" s="32">
        <v>1179.08</v>
      </c>
      <c r="V53" s="32">
        <v>1189.69</v>
      </c>
      <c r="W53" s="32">
        <v>1156.6300000000001</v>
      </c>
      <c r="X53" s="32">
        <v>1110.1000000000001</v>
      </c>
      <c r="Y53" s="33">
        <v>1086.28</v>
      </c>
    </row>
    <row r="54" spans="1:25">
      <c r="A54" s="13" t="str">
        <f t="shared" si="0"/>
        <v>12.03.2012</v>
      </c>
      <c r="B54" s="31">
        <v>1058.1200000000001</v>
      </c>
      <c r="C54" s="32">
        <v>980.13</v>
      </c>
      <c r="D54" s="32">
        <v>972.5</v>
      </c>
      <c r="E54" s="32">
        <v>908.82999999999993</v>
      </c>
      <c r="F54" s="32">
        <v>895.56999999999994</v>
      </c>
      <c r="G54" s="32">
        <v>927.84</v>
      </c>
      <c r="H54" s="32">
        <v>982.94999999999993</v>
      </c>
      <c r="I54" s="32">
        <v>1111.8</v>
      </c>
      <c r="J54" s="32">
        <v>1203.94</v>
      </c>
      <c r="K54" s="32">
        <v>1253.7</v>
      </c>
      <c r="L54" s="32">
        <v>1219.27</v>
      </c>
      <c r="M54" s="32">
        <v>1211.98</v>
      </c>
      <c r="N54" s="32">
        <v>1212.07</v>
      </c>
      <c r="O54" s="32">
        <v>1192.7</v>
      </c>
      <c r="P54" s="32">
        <v>1180.94</v>
      </c>
      <c r="Q54" s="32">
        <v>1169.22</v>
      </c>
      <c r="R54" s="32">
        <v>1161.48</v>
      </c>
      <c r="S54" s="32">
        <v>1179.1500000000001</v>
      </c>
      <c r="T54" s="32">
        <v>1191.26</v>
      </c>
      <c r="U54" s="32">
        <v>1194.45</v>
      </c>
      <c r="V54" s="32">
        <v>1210.01</v>
      </c>
      <c r="W54" s="32">
        <v>1177.94</v>
      </c>
      <c r="X54" s="32">
        <v>1136.3400000000001</v>
      </c>
      <c r="Y54" s="33">
        <v>1112.8500000000001</v>
      </c>
    </row>
    <row r="55" spans="1:25">
      <c r="A55" s="13" t="str">
        <f t="shared" si="0"/>
        <v>13.03.2012</v>
      </c>
      <c r="B55" s="31">
        <v>1049.08</v>
      </c>
      <c r="C55" s="32">
        <v>959.92</v>
      </c>
      <c r="D55" s="32">
        <v>930.13</v>
      </c>
      <c r="E55" s="32">
        <v>891.69999999999993</v>
      </c>
      <c r="F55" s="32">
        <v>879.04</v>
      </c>
      <c r="G55" s="32">
        <v>880.49</v>
      </c>
      <c r="H55" s="32">
        <v>965.93999999999994</v>
      </c>
      <c r="I55" s="32">
        <v>1113.8500000000001</v>
      </c>
      <c r="J55" s="32">
        <v>1189.83</v>
      </c>
      <c r="K55" s="32">
        <v>1245.92</v>
      </c>
      <c r="L55" s="32">
        <v>1219.3900000000001</v>
      </c>
      <c r="M55" s="32">
        <v>1215.2</v>
      </c>
      <c r="N55" s="32">
        <v>1211.1000000000001</v>
      </c>
      <c r="O55" s="32">
        <v>1181.1400000000001</v>
      </c>
      <c r="P55" s="32">
        <v>1154.0900000000001</v>
      </c>
      <c r="Q55" s="32">
        <v>1139.69</v>
      </c>
      <c r="R55" s="32">
        <v>1136.24</v>
      </c>
      <c r="S55" s="32">
        <v>1150.98</v>
      </c>
      <c r="T55" s="32">
        <v>1166.3400000000001</v>
      </c>
      <c r="U55" s="32">
        <v>1175.76</v>
      </c>
      <c r="V55" s="32">
        <v>1188.6200000000001</v>
      </c>
      <c r="W55" s="32">
        <v>1162.3900000000001</v>
      </c>
      <c r="X55" s="32">
        <v>1116.79</v>
      </c>
      <c r="Y55" s="33">
        <v>1081.76</v>
      </c>
    </row>
    <row r="56" spans="1:25">
      <c r="A56" s="13" t="str">
        <f t="shared" si="0"/>
        <v>14.03.2012</v>
      </c>
      <c r="B56" s="31">
        <v>946.03</v>
      </c>
      <c r="C56" s="32">
        <v>940.25</v>
      </c>
      <c r="D56" s="32">
        <v>933.20999999999992</v>
      </c>
      <c r="E56" s="32">
        <v>888.22</v>
      </c>
      <c r="F56" s="32">
        <v>880.55</v>
      </c>
      <c r="G56" s="32">
        <v>878.43</v>
      </c>
      <c r="H56" s="32">
        <v>892.35</v>
      </c>
      <c r="I56" s="32">
        <v>986.28</v>
      </c>
      <c r="J56" s="32">
        <v>1090.68</v>
      </c>
      <c r="K56" s="32">
        <v>1115.93</v>
      </c>
      <c r="L56" s="32">
        <v>1131.6300000000001</v>
      </c>
      <c r="M56" s="32">
        <v>1128.44</v>
      </c>
      <c r="N56" s="32">
        <v>1118.25</v>
      </c>
      <c r="O56" s="32">
        <v>1111.7</v>
      </c>
      <c r="P56" s="32">
        <v>1110.54</v>
      </c>
      <c r="Q56" s="32">
        <v>1108.06</v>
      </c>
      <c r="R56" s="32">
        <v>1108.8</v>
      </c>
      <c r="S56" s="32">
        <v>1110.25</v>
      </c>
      <c r="T56" s="32">
        <v>1109.6500000000001</v>
      </c>
      <c r="U56" s="32">
        <v>1111.26</v>
      </c>
      <c r="V56" s="32">
        <v>1120.3</v>
      </c>
      <c r="W56" s="32">
        <v>1109.8</v>
      </c>
      <c r="X56" s="32">
        <v>1078.6400000000001</v>
      </c>
      <c r="Y56" s="33">
        <v>1031.02</v>
      </c>
    </row>
    <row r="57" spans="1:25">
      <c r="A57" s="13" t="str">
        <f t="shared" si="0"/>
        <v>15.03.2012</v>
      </c>
      <c r="B57" s="31">
        <v>969.49</v>
      </c>
      <c r="C57" s="32">
        <v>941.68999999999994</v>
      </c>
      <c r="D57" s="32">
        <v>878.15</v>
      </c>
      <c r="E57" s="32">
        <v>885.37</v>
      </c>
      <c r="F57" s="32">
        <v>861.68999999999994</v>
      </c>
      <c r="G57" s="32">
        <v>883.76</v>
      </c>
      <c r="H57" s="32">
        <v>933.68999999999994</v>
      </c>
      <c r="I57" s="32">
        <v>1067.27</v>
      </c>
      <c r="J57" s="32">
        <v>1084.76</v>
      </c>
      <c r="K57" s="32">
        <v>1146.6600000000001</v>
      </c>
      <c r="L57" s="32">
        <v>1153.7</v>
      </c>
      <c r="M57" s="32">
        <v>1151.27</v>
      </c>
      <c r="N57" s="32">
        <v>1140.3600000000001</v>
      </c>
      <c r="O57" s="32">
        <v>1130.81</v>
      </c>
      <c r="P57" s="32">
        <v>1109.67</v>
      </c>
      <c r="Q57" s="32">
        <v>1106.52</v>
      </c>
      <c r="R57" s="32">
        <v>1107.8800000000001</v>
      </c>
      <c r="S57" s="32">
        <v>1122.54</v>
      </c>
      <c r="T57" s="32">
        <v>1140.99</v>
      </c>
      <c r="U57" s="32">
        <v>1123.1100000000001</v>
      </c>
      <c r="V57" s="32">
        <v>1141.78</v>
      </c>
      <c r="W57" s="32">
        <v>1114.69</v>
      </c>
      <c r="X57" s="32">
        <v>1080.32</v>
      </c>
      <c r="Y57" s="33">
        <v>907.17</v>
      </c>
    </row>
    <row r="58" spans="1:25">
      <c r="A58" s="13" t="str">
        <f t="shared" si="0"/>
        <v>16.03.2012</v>
      </c>
      <c r="B58" s="31">
        <v>901</v>
      </c>
      <c r="C58" s="32">
        <v>865.48</v>
      </c>
      <c r="D58" s="32">
        <v>902.72</v>
      </c>
      <c r="E58" s="32">
        <v>901.24</v>
      </c>
      <c r="F58" s="32">
        <v>894.87</v>
      </c>
      <c r="G58" s="32">
        <v>903.91</v>
      </c>
      <c r="H58" s="32">
        <v>975.99</v>
      </c>
      <c r="I58" s="32">
        <v>1096.05</v>
      </c>
      <c r="J58" s="32">
        <v>1113.52</v>
      </c>
      <c r="K58" s="32">
        <v>1165.3800000000001</v>
      </c>
      <c r="L58" s="32">
        <v>1157.8500000000001</v>
      </c>
      <c r="M58" s="32">
        <v>1147.8400000000001</v>
      </c>
      <c r="N58" s="32">
        <v>1138.04</v>
      </c>
      <c r="O58" s="32">
        <v>1115.18</v>
      </c>
      <c r="P58" s="32">
        <v>1107.1100000000001</v>
      </c>
      <c r="Q58" s="32">
        <v>1057.83</v>
      </c>
      <c r="R58" s="32">
        <v>1065.79</v>
      </c>
      <c r="S58" s="32">
        <v>1112.76</v>
      </c>
      <c r="T58" s="32">
        <v>1114.74</v>
      </c>
      <c r="U58" s="32">
        <v>1115.26</v>
      </c>
      <c r="V58" s="32">
        <v>1142.6300000000001</v>
      </c>
      <c r="W58" s="32">
        <v>1120.1500000000001</v>
      </c>
      <c r="X58" s="32">
        <v>1059.08</v>
      </c>
      <c r="Y58" s="33">
        <v>885.22</v>
      </c>
    </row>
    <row r="59" spans="1:25">
      <c r="A59" s="13" t="str">
        <f t="shared" si="0"/>
        <v>17.03.2012</v>
      </c>
      <c r="B59" s="31">
        <v>853.06999999999994</v>
      </c>
      <c r="C59" s="32">
        <v>855.65</v>
      </c>
      <c r="D59" s="32">
        <v>884.01</v>
      </c>
      <c r="E59" s="32">
        <v>882.31999999999994</v>
      </c>
      <c r="F59" s="32">
        <v>881.34</v>
      </c>
      <c r="G59" s="32">
        <v>904.56999999999994</v>
      </c>
      <c r="H59" s="32">
        <v>956.93999999999994</v>
      </c>
      <c r="I59" s="32">
        <v>1036.04</v>
      </c>
      <c r="J59" s="32">
        <v>1060.19</v>
      </c>
      <c r="K59" s="32">
        <v>1063.95</v>
      </c>
      <c r="L59" s="32">
        <v>1123.43</v>
      </c>
      <c r="M59" s="32">
        <v>1132.02</v>
      </c>
      <c r="N59" s="32">
        <v>1115.96</v>
      </c>
      <c r="O59" s="32">
        <v>1107.6000000000001</v>
      </c>
      <c r="P59" s="32">
        <v>1095.81</v>
      </c>
      <c r="Q59" s="32">
        <v>1088.8500000000001</v>
      </c>
      <c r="R59" s="32">
        <v>1096.49</v>
      </c>
      <c r="S59" s="32">
        <v>1108.25</v>
      </c>
      <c r="T59" s="32">
        <v>1115.82</v>
      </c>
      <c r="U59" s="32">
        <v>1138.42</v>
      </c>
      <c r="V59" s="32">
        <v>1153.23</v>
      </c>
      <c r="W59" s="32">
        <v>1137.49</v>
      </c>
      <c r="X59" s="32">
        <v>1104.28</v>
      </c>
      <c r="Y59" s="33">
        <v>976.04</v>
      </c>
    </row>
    <row r="60" spans="1:25">
      <c r="A60" s="13" t="str">
        <f t="shared" si="0"/>
        <v>18.03.2012</v>
      </c>
      <c r="B60" s="31">
        <v>884.11</v>
      </c>
      <c r="C60" s="32">
        <v>881.44999999999993</v>
      </c>
      <c r="D60" s="32">
        <v>860.27</v>
      </c>
      <c r="E60" s="32">
        <v>876.1</v>
      </c>
      <c r="F60" s="32">
        <v>888.61</v>
      </c>
      <c r="G60" s="32">
        <v>889.53</v>
      </c>
      <c r="H60" s="32">
        <v>906.89</v>
      </c>
      <c r="I60" s="32">
        <v>960.77</v>
      </c>
      <c r="J60" s="32">
        <v>1024.5</v>
      </c>
      <c r="K60" s="32">
        <v>1033.4000000000001</v>
      </c>
      <c r="L60" s="32">
        <v>1072.74</v>
      </c>
      <c r="M60" s="32">
        <v>1088.6400000000001</v>
      </c>
      <c r="N60" s="32">
        <v>1073.25</v>
      </c>
      <c r="O60" s="32">
        <v>1066.8400000000001</v>
      </c>
      <c r="P60" s="32">
        <v>1060.27</v>
      </c>
      <c r="Q60" s="32">
        <v>1057.1600000000001</v>
      </c>
      <c r="R60" s="32">
        <v>1061.18</v>
      </c>
      <c r="S60" s="32">
        <v>1069.53</v>
      </c>
      <c r="T60" s="32">
        <v>1081.3400000000001</v>
      </c>
      <c r="U60" s="32">
        <v>1099.31</v>
      </c>
      <c r="V60" s="32">
        <v>1130.81</v>
      </c>
      <c r="W60" s="32">
        <v>1127.33</v>
      </c>
      <c r="X60" s="32">
        <v>1093.31</v>
      </c>
      <c r="Y60" s="33">
        <v>1052.1600000000001</v>
      </c>
    </row>
    <row r="61" spans="1:25">
      <c r="A61" s="13" t="str">
        <f t="shared" si="0"/>
        <v>19.03.2012</v>
      </c>
      <c r="B61" s="31">
        <v>1007.23</v>
      </c>
      <c r="C61" s="32">
        <v>961.9</v>
      </c>
      <c r="D61" s="32">
        <v>930.18</v>
      </c>
      <c r="E61" s="32">
        <v>885.15</v>
      </c>
      <c r="F61" s="32">
        <v>881.37</v>
      </c>
      <c r="G61" s="32">
        <v>891.13</v>
      </c>
      <c r="H61" s="32">
        <v>954.49</v>
      </c>
      <c r="I61" s="32">
        <v>1025.3400000000001</v>
      </c>
      <c r="J61" s="32">
        <v>1109.58</v>
      </c>
      <c r="K61" s="32">
        <v>1183.1200000000001</v>
      </c>
      <c r="L61" s="32">
        <v>1189.3700000000001</v>
      </c>
      <c r="M61" s="32">
        <v>1172.99</v>
      </c>
      <c r="N61" s="32">
        <v>1162.21</v>
      </c>
      <c r="O61" s="32">
        <v>1157.79</v>
      </c>
      <c r="P61" s="32">
        <v>1138.97</v>
      </c>
      <c r="Q61" s="32">
        <v>1125.54</v>
      </c>
      <c r="R61" s="32">
        <v>1124.32</v>
      </c>
      <c r="S61" s="32">
        <v>1153.1300000000001</v>
      </c>
      <c r="T61" s="32">
        <v>1163.49</v>
      </c>
      <c r="U61" s="32">
        <v>1169.93</v>
      </c>
      <c r="V61" s="32">
        <v>1182.94</v>
      </c>
      <c r="W61" s="32">
        <v>1150.02</v>
      </c>
      <c r="X61" s="32">
        <v>1096.1600000000001</v>
      </c>
      <c r="Y61" s="33">
        <v>1012.27</v>
      </c>
    </row>
    <row r="62" spans="1:25">
      <c r="A62" s="13" t="str">
        <f t="shared" si="0"/>
        <v>20.03.2012</v>
      </c>
      <c r="B62" s="31">
        <v>938.52</v>
      </c>
      <c r="C62" s="32">
        <v>911.20999999999992</v>
      </c>
      <c r="D62" s="32">
        <v>906.43999999999994</v>
      </c>
      <c r="E62" s="32">
        <v>886.95999999999992</v>
      </c>
      <c r="F62" s="32">
        <v>886.16</v>
      </c>
      <c r="G62" s="32">
        <v>896.23</v>
      </c>
      <c r="H62" s="32">
        <v>963.62</v>
      </c>
      <c r="I62" s="32">
        <v>1048.04</v>
      </c>
      <c r="J62" s="32">
        <v>1119.4100000000001</v>
      </c>
      <c r="K62" s="32">
        <v>1187.98</v>
      </c>
      <c r="L62" s="32">
        <v>1189.22</v>
      </c>
      <c r="M62" s="32">
        <v>1172.46</v>
      </c>
      <c r="N62" s="32">
        <v>1167.82</v>
      </c>
      <c r="O62" s="32">
        <v>1165.03</v>
      </c>
      <c r="P62" s="32">
        <v>1150.81</v>
      </c>
      <c r="Q62" s="32">
        <v>1121.3800000000001</v>
      </c>
      <c r="R62" s="32">
        <v>1128.2</v>
      </c>
      <c r="S62" s="32">
        <v>1155.94</v>
      </c>
      <c r="T62" s="32">
        <v>1173.9100000000001</v>
      </c>
      <c r="U62" s="32">
        <v>1157.26</v>
      </c>
      <c r="V62" s="32">
        <v>1176.3900000000001</v>
      </c>
      <c r="W62" s="32">
        <v>1146.2</v>
      </c>
      <c r="X62" s="32">
        <v>1067.67</v>
      </c>
      <c r="Y62" s="33">
        <v>972.13</v>
      </c>
    </row>
    <row r="63" spans="1:25">
      <c r="A63" s="13" t="str">
        <f t="shared" si="0"/>
        <v>21.03.2012</v>
      </c>
      <c r="B63" s="31">
        <v>924.61</v>
      </c>
      <c r="C63" s="32">
        <v>903.55</v>
      </c>
      <c r="D63" s="32">
        <v>950.59</v>
      </c>
      <c r="E63" s="32">
        <v>890.31999999999994</v>
      </c>
      <c r="F63" s="32">
        <v>885.8</v>
      </c>
      <c r="G63" s="32">
        <v>922.22</v>
      </c>
      <c r="H63" s="32">
        <v>1042.45</v>
      </c>
      <c r="I63" s="32">
        <v>1118.3600000000001</v>
      </c>
      <c r="J63" s="32">
        <v>1222.23</v>
      </c>
      <c r="K63" s="32">
        <v>1286.3500000000001</v>
      </c>
      <c r="L63" s="32">
        <v>1292.68</v>
      </c>
      <c r="M63" s="32">
        <v>1267.19</v>
      </c>
      <c r="N63" s="32">
        <v>1265.2800000000002</v>
      </c>
      <c r="O63" s="32">
        <v>1253.4100000000001</v>
      </c>
      <c r="P63" s="32">
        <v>1249.83</v>
      </c>
      <c r="Q63" s="32">
        <v>1229.81</v>
      </c>
      <c r="R63" s="32">
        <v>1232.22</v>
      </c>
      <c r="S63" s="32">
        <v>1255</v>
      </c>
      <c r="T63" s="32">
        <v>1265.45</v>
      </c>
      <c r="U63" s="32">
        <v>1261.72</v>
      </c>
      <c r="V63" s="32">
        <v>1279.0700000000002</v>
      </c>
      <c r="W63" s="32">
        <v>1246.3700000000001</v>
      </c>
      <c r="X63" s="32">
        <v>1184.1000000000001</v>
      </c>
      <c r="Y63" s="33">
        <v>1126.57</v>
      </c>
    </row>
    <row r="64" spans="1:25">
      <c r="A64" s="13" t="str">
        <f t="shared" si="0"/>
        <v>22.03.2012</v>
      </c>
      <c r="B64" s="31">
        <v>1056.68</v>
      </c>
      <c r="C64" s="32">
        <v>991</v>
      </c>
      <c r="D64" s="32">
        <v>964.39</v>
      </c>
      <c r="E64" s="32">
        <v>912.09</v>
      </c>
      <c r="F64" s="32">
        <v>908.53</v>
      </c>
      <c r="G64" s="32">
        <v>941.55</v>
      </c>
      <c r="H64" s="32">
        <v>975</v>
      </c>
      <c r="I64" s="32">
        <v>1080.29</v>
      </c>
      <c r="J64" s="32">
        <v>1167.7</v>
      </c>
      <c r="K64" s="32">
        <v>1201.95</v>
      </c>
      <c r="L64" s="32">
        <v>1223.2</v>
      </c>
      <c r="M64" s="32">
        <v>1196.95</v>
      </c>
      <c r="N64" s="32">
        <v>1192.21</v>
      </c>
      <c r="O64" s="32">
        <v>1190.58</v>
      </c>
      <c r="P64" s="32">
        <v>1207.0900000000001</v>
      </c>
      <c r="Q64" s="32">
        <v>1196.4000000000001</v>
      </c>
      <c r="R64" s="32">
        <v>1202.3500000000001</v>
      </c>
      <c r="S64" s="32">
        <v>1212.72</v>
      </c>
      <c r="T64" s="32">
        <v>1203.06</v>
      </c>
      <c r="U64" s="32">
        <v>1204.6200000000001</v>
      </c>
      <c r="V64" s="32">
        <v>1240.76</v>
      </c>
      <c r="W64" s="32">
        <v>1201.47</v>
      </c>
      <c r="X64" s="32">
        <v>1131.33</v>
      </c>
      <c r="Y64" s="33">
        <v>1103.3600000000001</v>
      </c>
    </row>
    <row r="65" spans="1:26">
      <c r="A65" s="13" t="str">
        <f t="shared" si="0"/>
        <v>23.03.2012</v>
      </c>
      <c r="B65" s="31">
        <v>1007.2099999999999</v>
      </c>
      <c r="C65" s="32">
        <v>977.54</v>
      </c>
      <c r="D65" s="32">
        <v>941.5</v>
      </c>
      <c r="E65" s="32">
        <v>882.68</v>
      </c>
      <c r="F65" s="32">
        <v>878.61</v>
      </c>
      <c r="G65" s="32">
        <v>882.94999999999993</v>
      </c>
      <c r="H65" s="32">
        <v>992.19999999999993</v>
      </c>
      <c r="I65" s="32">
        <v>1058.3600000000001</v>
      </c>
      <c r="J65" s="32">
        <v>1140.3</v>
      </c>
      <c r="K65" s="32">
        <v>1215.83</v>
      </c>
      <c r="L65" s="32">
        <v>1211.18</v>
      </c>
      <c r="M65" s="32">
        <v>1194.1600000000001</v>
      </c>
      <c r="N65" s="32">
        <v>1193.6100000000001</v>
      </c>
      <c r="O65" s="32">
        <v>1183.3500000000001</v>
      </c>
      <c r="P65" s="32">
        <v>1179.69</v>
      </c>
      <c r="Q65" s="32">
        <v>1180.4000000000001</v>
      </c>
      <c r="R65" s="32">
        <v>1182.21</v>
      </c>
      <c r="S65" s="32">
        <v>1193.44</v>
      </c>
      <c r="T65" s="32">
        <v>1191.49</v>
      </c>
      <c r="U65" s="32">
        <v>1191.1100000000001</v>
      </c>
      <c r="V65" s="32">
        <v>1200.9000000000001</v>
      </c>
      <c r="W65" s="32">
        <v>1191.29</v>
      </c>
      <c r="X65" s="32">
        <v>1123.27</v>
      </c>
      <c r="Y65" s="33">
        <v>1102.49</v>
      </c>
    </row>
    <row r="66" spans="1:26">
      <c r="A66" s="13" t="str">
        <f t="shared" si="0"/>
        <v>24.03.2012</v>
      </c>
      <c r="B66" s="31">
        <v>1062.4100000000001</v>
      </c>
      <c r="C66" s="32">
        <v>992.76</v>
      </c>
      <c r="D66" s="32">
        <v>1062.1200000000001</v>
      </c>
      <c r="E66" s="32">
        <v>1014.35</v>
      </c>
      <c r="F66" s="32">
        <v>1016.35</v>
      </c>
      <c r="G66" s="32">
        <v>996.81</v>
      </c>
      <c r="H66" s="32">
        <v>1076.1100000000001</v>
      </c>
      <c r="I66" s="32">
        <v>1106.5</v>
      </c>
      <c r="J66" s="32">
        <v>1121.32</v>
      </c>
      <c r="K66" s="32">
        <v>1184.56</v>
      </c>
      <c r="L66" s="32">
        <v>1232.57</v>
      </c>
      <c r="M66" s="32">
        <v>1221.82</v>
      </c>
      <c r="N66" s="32">
        <v>1209.6200000000001</v>
      </c>
      <c r="O66" s="32">
        <v>1191.99</v>
      </c>
      <c r="P66" s="32">
        <v>1182.75</v>
      </c>
      <c r="Q66" s="32">
        <v>1172.92</v>
      </c>
      <c r="R66" s="32">
        <v>1175.26</v>
      </c>
      <c r="S66" s="32">
        <v>1188.8700000000001</v>
      </c>
      <c r="T66" s="32">
        <v>1199.8900000000001</v>
      </c>
      <c r="U66" s="32">
        <v>1224.05</v>
      </c>
      <c r="V66" s="32">
        <v>1268.5800000000002</v>
      </c>
      <c r="W66" s="32">
        <v>1257.8500000000001</v>
      </c>
      <c r="X66" s="32">
        <v>1163.47</v>
      </c>
      <c r="Y66" s="33">
        <v>1112.6000000000001</v>
      </c>
    </row>
    <row r="67" spans="1:26">
      <c r="A67" s="13" t="str">
        <f t="shared" si="0"/>
        <v>25.03.2012</v>
      </c>
      <c r="B67" s="31">
        <v>1085.47</v>
      </c>
      <c r="C67" s="32">
        <v>1050.8400000000001</v>
      </c>
      <c r="D67" s="32">
        <v>1039.3400000000001</v>
      </c>
      <c r="E67" s="32">
        <v>965.5</v>
      </c>
      <c r="F67" s="32">
        <v>921.95999999999992</v>
      </c>
      <c r="G67" s="32">
        <v>920.07999999999993</v>
      </c>
      <c r="H67" s="32">
        <v>959.20999999999992</v>
      </c>
      <c r="I67" s="32">
        <v>978.13</v>
      </c>
      <c r="J67" s="32">
        <v>1010.15</v>
      </c>
      <c r="K67" s="32">
        <v>1025.3600000000001</v>
      </c>
      <c r="L67" s="32">
        <v>1128.53</v>
      </c>
      <c r="M67" s="32">
        <v>1154.0900000000001</v>
      </c>
      <c r="N67" s="32">
        <v>1148.1200000000001</v>
      </c>
      <c r="O67" s="32">
        <v>1134.1100000000001</v>
      </c>
      <c r="P67" s="32">
        <v>1128.4000000000001</v>
      </c>
      <c r="Q67" s="32">
        <v>1123.53</v>
      </c>
      <c r="R67" s="32">
        <v>1124.07</v>
      </c>
      <c r="S67" s="32">
        <v>1147.95</v>
      </c>
      <c r="T67" s="32">
        <v>1154.45</v>
      </c>
      <c r="U67" s="32">
        <v>1179.69</v>
      </c>
      <c r="V67" s="32">
        <v>1207.1300000000001</v>
      </c>
      <c r="W67" s="32">
        <v>1195.1100000000001</v>
      </c>
      <c r="X67" s="32">
        <v>1124.6600000000001</v>
      </c>
      <c r="Y67" s="33">
        <v>1062.71</v>
      </c>
    </row>
    <row r="68" spans="1:26">
      <c r="A68" s="13" t="str">
        <f t="shared" si="0"/>
        <v>26.03.2012</v>
      </c>
      <c r="B68" s="31">
        <v>1056.74</v>
      </c>
      <c r="C68" s="32">
        <v>1028.07</v>
      </c>
      <c r="D68" s="32">
        <v>975.89</v>
      </c>
      <c r="E68" s="32">
        <v>913.79</v>
      </c>
      <c r="F68" s="32">
        <v>884.1</v>
      </c>
      <c r="G68" s="32">
        <v>884.93</v>
      </c>
      <c r="H68" s="32">
        <v>1025.1100000000001</v>
      </c>
      <c r="I68" s="32">
        <v>1071.08</v>
      </c>
      <c r="J68" s="32">
        <v>1193.6500000000001</v>
      </c>
      <c r="K68" s="32">
        <v>1307.0600000000002</v>
      </c>
      <c r="L68" s="32">
        <v>1309.0700000000002</v>
      </c>
      <c r="M68" s="32">
        <v>1284.23</v>
      </c>
      <c r="N68" s="32">
        <v>1299.17</v>
      </c>
      <c r="O68" s="32">
        <v>1289.0800000000002</v>
      </c>
      <c r="P68" s="32">
        <v>1251.68</v>
      </c>
      <c r="Q68" s="32">
        <v>1244.3</v>
      </c>
      <c r="R68" s="32">
        <v>1242.6300000000001</v>
      </c>
      <c r="S68" s="32">
        <v>1259.5900000000001</v>
      </c>
      <c r="T68" s="32">
        <v>1259.2800000000002</v>
      </c>
      <c r="U68" s="32">
        <v>1242.0900000000001</v>
      </c>
      <c r="V68" s="32">
        <v>1289.43</v>
      </c>
      <c r="W68" s="32">
        <v>1265.94</v>
      </c>
      <c r="X68" s="32">
        <v>1189.9100000000001</v>
      </c>
      <c r="Y68" s="33">
        <v>1121.6300000000001</v>
      </c>
    </row>
    <row r="69" spans="1:26">
      <c r="A69" s="13" t="str">
        <f t="shared" si="0"/>
        <v>27.03.2012</v>
      </c>
      <c r="B69" s="31">
        <v>1076.9100000000001</v>
      </c>
      <c r="C69" s="32">
        <v>1002.85</v>
      </c>
      <c r="D69" s="32">
        <v>953.47</v>
      </c>
      <c r="E69" s="32">
        <v>908.73</v>
      </c>
      <c r="F69" s="32">
        <v>881.81999999999994</v>
      </c>
      <c r="G69" s="32">
        <v>882.22</v>
      </c>
      <c r="H69" s="32">
        <v>971.61</v>
      </c>
      <c r="I69" s="32">
        <v>1035.04</v>
      </c>
      <c r="J69" s="32">
        <v>1143.3600000000001</v>
      </c>
      <c r="K69" s="32">
        <v>1224.6500000000001</v>
      </c>
      <c r="L69" s="32">
        <v>1227.07</v>
      </c>
      <c r="M69" s="32">
        <v>1220.57</v>
      </c>
      <c r="N69" s="32">
        <v>1210.19</v>
      </c>
      <c r="O69" s="32">
        <v>1205.1600000000001</v>
      </c>
      <c r="P69" s="32">
        <v>1193.47</v>
      </c>
      <c r="Q69" s="32">
        <v>1185.82</v>
      </c>
      <c r="R69" s="32">
        <v>1185.1400000000001</v>
      </c>
      <c r="S69" s="32">
        <v>1189.3400000000001</v>
      </c>
      <c r="T69" s="32">
        <v>1202.47</v>
      </c>
      <c r="U69" s="32">
        <v>1194.56</v>
      </c>
      <c r="V69" s="32">
        <v>1221.82</v>
      </c>
      <c r="W69" s="32">
        <v>1207.18</v>
      </c>
      <c r="X69" s="32">
        <v>1149.75</v>
      </c>
      <c r="Y69" s="33">
        <v>1105.6500000000001</v>
      </c>
    </row>
    <row r="70" spans="1:26">
      <c r="A70" s="13" t="str">
        <f t="shared" si="0"/>
        <v>28.03.2012</v>
      </c>
      <c r="B70" s="31">
        <v>1055.1200000000001</v>
      </c>
      <c r="C70" s="32">
        <v>972.49</v>
      </c>
      <c r="D70" s="32">
        <v>890.41</v>
      </c>
      <c r="E70" s="32">
        <v>876.73</v>
      </c>
      <c r="F70" s="32">
        <v>872.97</v>
      </c>
      <c r="G70" s="32">
        <v>873.16</v>
      </c>
      <c r="H70" s="32">
        <v>960.26</v>
      </c>
      <c r="I70" s="32">
        <v>1024.96</v>
      </c>
      <c r="J70" s="32">
        <v>1127.8</v>
      </c>
      <c r="K70" s="32">
        <v>1205.83</v>
      </c>
      <c r="L70" s="32">
        <v>1208.5900000000001</v>
      </c>
      <c r="M70" s="32">
        <v>1196.68</v>
      </c>
      <c r="N70" s="32">
        <v>1191.54</v>
      </c>
      <c r="O70" s="32">
        <v>1182.81</v>
      </c>
      <c r="P70" s="32">
        <v>1174.4100000000001</v>
      </c>
      <c r="Q70" s="32">
        <v>1163.21</v>
      </c>
      <c r="R70" s="32">
        <v>1155.6500000000001</v>
      </c>
      <c r="S70" s="32">
        <v>1160.1600000000001</v>
      </c>
      <c r="T70" s="32">
        <v>1169.8600000000001</v>
      </c>
      <c r="U70" s="32">
        <v>1156</v>
      </c>
      <c r="V70" s="32">
        <v>1188.23</v>
      </c>
      <c r="W70" s="32">
        <v>1170.1000000000001</v>
      </c>
      <c r="X70" s="32">
        <v>1121.58</v>
      </c>
      <c r="Y70" s="33">
        <v>1086.44</v>
      </c>
    </row>
    <row r="71" spans="1:26">
      <c r="A71" s="13" t="str">
        <f t="shared" si="0"/>
        <v>29.03.2012</v>
      </c>
      <c r="B71" s="31">
        <v>1047.05</v>
      </c>
      <c r="C71" s="32">
        <v>966.4</v>
      </c>
      <c r="D71" s="32">
        <v>882.38</v>
      </c>
      <c r="E71" s="32">
        <v>877.75</v>
      </c>
      <c r="F71" s="32">
        <v>875.77</v>
      </c>
      <c r="G71" s="32">
        <v>876.24</v>
      </c>
      <c r="H71" s="32">
        <v>958.44999999999993</v>
      </c>
      <c r="I71" s="32">
        <v>1024.6200000000001</v>
      </c>
      <c r="J71" s="32">
        <v>1129.76</v>
      </c>
      <c r="K71" s="32">
        <v>1242.1400000000001</v>
      </c>
      <c r="L71" s="32">
        <v>1238.05</v>
      </c>
      <c r="M71" s="32">
        <v>1231.95</v>
      </c>
      <c r="N71" s="32">
        <v>1228.6600000000001</v>
      </c>
      <c r="O71" s="32">
        <v>1229.1300000000001</v>
      </c>
      <c r="P71" s="32">
        <v>1210.51</v>
      </c>
      <c r="Q71" s="32">
        <v>1200.58</v>
      </c>
      <c r="R71" s="32">
        <v>1200.93</v>
      </c>
      <c r="S71" s="32">
        <v>1206.22</v>
      </c>
      <c r="T71" s="32">
        <v>1218.99</v>
      </c>
      <c r="U71" s="32">
        <v>1211.06</v>
      </c>
      <c r="V71" s="32">
        <v>1227.72</v>
      </c>
      <c r="W71" s="32">
        <v>1208.25</v>
      </c>
      <c r="X71" s="32">
        <v>1141.1500000000001</v>
      </c>
      <c r="Y71" s="33">
        <v>1085.94</v>
      </c>
    </row>
    <row r="72" spans="1:26">
      <c r="A72" s="13" t="str">
        <f t="shared" si="0"/>
        <v>30.03.2012</v>
      </c>
      <c r="B72" s="31">
        <v>1007.16</v>
      </c>
      <c r="C72" s="32">
        <v>965.97</v>
      </c>
      <c r="D72" s="32">
        <v>932.06</v>
      </c>
      <c r="E72" s="32">
        <v>882.13</v>
      </c>
      <c r="F72" s="32">
        <v>881.53</v>
      </c>
      <c r="G72" s="32">
        <v>882.05</v>
      </c>
      <c r="H72" s="32">
        <v>989.91</v>
      </c>
      <c r="I72" s="32">
        <v>1017.89</v>
      </c>
      <c r="J72" s="32">
        <v>1141.29</v>
      </c>
      <c r="K72" s="32">
        <v>1234.97</v>
      </c>
      <c r="L72" s="32">
        <v>1255.02</v>
      </c>
      <c r="M72" s="32">
        <v>1252.58</v>
      </c>
      <c r="N72" s="32">
        <v>1244.79</v>
      </c>
      <c r="O72" s="32">
        <v>1239.1600000000001</v>
      </c>
      <c r="P72" s="32">
        <v>1220.53</v>
      </c>
      <c r="Q72" s="32">
        <v>1204.29</v>
      </c>
      <c r="R72" s="32">
        <v>1200</v>
      </c>
      <c r="S72" s="32">
        <v>1207.24</v>
      </c>
      <c r="T72" s="32">
        <v>1220.73</v>
      </c>
      <c r="U72" s="32">
        <v>1202.55</v>
      </c>
      <c r="V72" s="32">
        <v>1234.47</v>
      </c>
      <c r="W72" s="32">
        <v>1214.3700000000001</v>
      </c>
      <c r="X72" s="32">
        <v>1154.79</v>
      </c>
      <c r="Y72" s="33">
        <v>1114.26</v>
      </c>
    </row>
    <row r="73" spans="1:26" ht="16.5" thickBot="1">
      <c r="A73" s="14" t="str">
        <f t="shared" si="0"/>
        <v>31.03.2012</v>
      </c>
      <c r="B73" s="34">
        <v>1021.68</v>
      </c>
      <c r="C73" s="35">
        <v>1000.6999999999999</v>
      </c>
      <c r="D73" s="35">
        <v>1010.93</v>
      </c>
      <c r="E73" s="35">
        <v>985.20999999999992</v>
      </c>
      <c r="F73" s="35">
        <v>929.19999999999993</v>
      </c>
      <c r="G73" s="35">
        <v>941.03</v>
      </c>
      <c r="H73" s="35">
        <v>962.67</v>
      </c>
      <c r="I73" s="35">
        <v>983.9</v>
      </c>
      <c r="J73" s="35">
        <v>1029.04</v>
      </c>
      <c r="K73" s="35">
        <v>1121.6300000000001</v>
      </c>
      <c r="L73" s="35">
        <v>1180.53</v>
      </c>
      <c r="M73" s="35">
        <v>1208.5900000000001</v>
      </c>
      <c r="N73" s="35">
        <v>1155.55</v>
      </c>
      <c r="O73" s="35">
        <v>1141.3500000000001</v>
      </c>
      <c r="P73" s="35">
        <v>1132.02</v>
      </c>
      <c r="Q73" s="35">
        <v>1123.58</v>
      </c>
      <c r="R73" s="35">
        <v>1123.48</v>
      </c>
      <c r="S73" s="35">
        <v>1138.29</v>
      </c>
      <c r="T73" s="35">
        <v>1152.67</v>
      </c>
      <c r="U73" s="35">
        <v>1171.6300000000001</v>
      </c>
      <c r="V73" s="35">
        <v>1213.27</v>
      </c>
      <c r="W73" s="35">
        <v>1199.29</v>
      </c>
      <c r="X73" s="35">
        <v>1135.52</v>
      </c>
      <c r="Y73" s="36">
        <v>1083.1200000000001</v>
      </c>
    </row>
    <row r="74" spans="1:26" ht="9" customHeight="1" thickBot="1"/>
    <row r="75" spans="1:26" ht="16.5" thickBot="1">
      <c r="A75" s="48" t="s">
        <v>4</v>
      </c>
      <c r="B75" s="50" t="s">
        <v>31</v>
      </c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2"/>
    </row>
    <row r="76" spans="1:26" ht="24.75" customHeight="1" thickBot="1">
      <c r="A76" s="49"/>
      <c r="B76" s="9" t="s">
        <v>6</v>
      </c>
      <c r="C76" s="10" t="s">
        <v>7</v>
      </c>
      <c r="D76" s="10" t="s">
        <v>8</v>
      </c>
      <c r="E76" s="10" t="s">
        <v>9</v>
      </c>
      <c r="F76" s="10" t="s">
        <v>10</v>
      </c>
      <c r="G76" s="10" t="s">
        <v>11</v>
      </c>
      <c r="H76" s="10" t="s">
        <v>12</v>
      </c>
      <c r="I76" s="10" t="s">
        <v>13</v>
      </c>
      <c r="J76" s="10" t="s">
        <v>14</v>
      </c>
      <c r="K76" s="10" t="s">
        <v>15</v>
      </c>
      <c r="L76" s="10" t="s">
        <v>16</v>
      </c>
      <c r="M76" s="10" t="s">
        <v>17</v>
      </c>
      <c r="N76" s="10" t="s">
        <v>18</v>
      </c>
      <c r="O76" s="10" t="s">
        <v>19</v>
      </c>
      <c r="P76" s="10" t="s">
        <v>20</v>
      </c>
      <c r="Q76" s="10" t="s">
        <v>21</v>
      </c>
      <c r="R76" s="10" t="s">
        <v>22</v>
      </c>
      <c r="S76" s="10" t="s">
        <v>23</v>
      </c>
      <c r="T76" s="10" t="s">
        <v>24</v>
      </c>
      <c r="U76" s="10" t="s">
        <v>25</v>
      </c>
      <c r="V76" s="10" t="s">
        <v>26</v>
      </c>
      <c r="W76" s="10" t="s">
        <v>27</v>
      </c>
      <c r="X76" s="10" t="s">
        <v>28</v>
      </c>
      <c r="Y76" s="11" t="s">
        <v>29</v>
      </c>
    </row>
    <row r="77" spans="1:26">
      <c r="A77" s="12" t="str">
        <f>A43</f>
        <v>01.03.2012</v>
      </c>
      <c r="B77" s="28">
        <v>1013.91</v>
      </c>
      <c r="C77" s="29">
        <v>946.39</v>
      </c>
      <c r="D77" s="29">
        <v>946.41</v>
      </c>
      <c r="E77" s="29">
        <v>937.66</v>
      </c>
      <c r="F77" s="29">
        <v>924.38</v>
      </c>
      <c r="G77" s="29">
        <v>936.74</v>
      </c>
      <c r="H77" s="29">
        <v>942.34</v>
      </c>
      <c r="I77" s="29">
        <v>1015.75</v>
      </c>
      <c r="J77" s="29">
        <v>1141.8800000000001</v>
      </c>
      <c r="K77" s="29">
        <v>1215.8400000000001</v>
      </c>
      <c r="L77" s="29">
        <v>1208.8699999999999</v>
      </c>
      <c r="M77" s="29">
        <v>1202.69</v>
      </c>
      <c r="N77" s="29">
        <v>1178.1399999999999</v>
      </c>
      <c r="O77" s="29">
        <v>1153.99</v>
      </c>
      <c r="P77" s="29">
        <v>1139.44</v>
      </c>
      <c r="Q77" s="29">
        <v>1124.58</v>
      </c>
      <c r="R77" s="29">
        <v>1125.58</v>
      </c>
      <c r="S77" s="29">
        <v>1129.8699999999999</v>
      </c>
      <c r="T77" s="29">
        <v>1158.2</v>
      </c>
      <c r="U77" s="29">
        <v>1166.92</v>
      </c>
      <c r="V77" s="29">
        <v>1176.78</v>
      </c>
      <c r="W77" s="29">
        <v>1146.05</v>
      </c>
      <c r="X77" s="29">
        <v>1117.6599999999999</v>
      </c>
      <c r="Y77" s="30">
        <v>1102.79</v>
      </c>
      <c r="Z77" s="2"/>
    </row>
    <row r="78" spans="1:26">
      <c r="A78" s="13" t="str">
        <f t="shared" ref="A78:A107" si="1">A44</f>
        <v>02.03.2012</v>
      </c>
      <c r="B78" s="31">
        <v>1040.8200000000002</v>
      </c>
      <c r="C78" s="32">
        <v>956.58</v>
      </c>
      <c r="D78" s="32">
        <v>942.49</v>
      </c>
      <c r="E78" s="32">
        <v>938.81000000000006</v>
      </c>
      <c r="F78" s="32">
        <v>913.77</v>
      </c>
      <c r="G78" s="32">
        <v>923.96</v>
      </c>
      <c r="H78" s="32">
        <v>937.58</v>
      </c>
      <c r="I78" s="32">
        <v>996.53</v>
      </c>
      <c r="J78" s="32">
        <v>1105.68</v>
      </c>
      <c r="K78" s="32">
        <v>1180.6399999999999</v>
      </c>
      <c r="L78" s="32">
        <v>1180.8699999999999</v>
      </c>
      <c r="M78" s="32">
        <v>1179.6199999999999</v>
      </c>
      <c r="N78" s="32">
        <v>1156.53</v>
      </c>
      <c r="O78" s="32">
        <v>1140.51</v>
      </c>
      <c r="P78" s="32">
        <v>1132.6599999999999</v>
      </c>
      <c r="Q78" s="32">
        <v>1122.1599999999999</v>
      </c>
      <c r="R78" s="32">
        <v>1118.52</v>
      </c>
      <c r="S78" s="32">
        <v>1129.1300000000001</v>
      </c>
      <c r="T78" s="32">
        <v>1133.8499999999999</v>
      </c>
      <c r="U78" s="32">
        <v>1142</v>
      </c>
      <c r="V78" s="32">
        <v>1144.8800000000001</v>
      </c>
      <c r="W78" s="32">
        <v>1128.3600000000001</v>
      </c>
      <c r="X78" s="32">
        <v>1099.25</v>
      </c>
      <c r="Y78" s="33">
        <v>1045.2</v>
      </c>
    </row>
    <row r="79" spans="1:26">
      <c r="A79" s="13" t="str">
        <f t="shared" si="1"/>
        <v>03.03.2012</v>
      </c>
      <c r="B79" s="31">
        <v>1019.46</v>
      </c>
      <c r="C79" s="32">
        <v>949.23</v>
      </c>
      <c r="D79" s="32">
        <v>966.58</v>
      </c>
      <c r="E79" s="32">
        <v>942.31000000000006</v>
      </c>
      <c r="F79" s="32">
        <v>941.56000000000006</v>
      </c>
      <c r="G79" s="32">
        <v>941.48</v>
      </c>
      <c r="H79" s="32">
        <v>941.4</v>
      </c>
      <c r="I79" s="32">
        <v>1013.65</v>
      </c>
      <c r="J79" s="32">
        <v>1068.56</v>
      </c>
      <c r="K79" s="32">
        <v>1108.95</v>
      </c>
      <c r="L79" s="32">
        <v>1167.1199999999999</v>
      </c>
      <c r="M79" s="32">
        <v>1173.43</v>
      </c>
      <c r="N79" s="32">
        <v>1160.8800000000001</v>
      </c>
      <c r="O79" s="32">
        <v>1140.72</v>
      </c>
      <c r="P79" s="32">
        <v>1128.7</v>
      </c>
      <c r="Q79" s="32">
        <v>1123</v>
      </c>
      <c r="R79" s="32">
        <v>1123.96</v>
      </c>
      <c r="S79" s="32">
        <v>1143.53</v>
      </c>
      <c r="T79" s="32">
        <v>1157.56</v>
      </c>
      <c r="U79" s="32">
        <v>1175</v>
      </c>
      <c r="V79" s="32">
        <v>1179.46</v>
      </c>
      <c r="W79" s="32">
        <v>1160.4000000000001</v>
      </c>
      <c r="X79" s="32">
        <v>1119.3699999999999</v>
      </c>
      <c r="Y79" s="33">
        <v>1083.52</v>
      </c>
    </row>
    <row r="80" spans="1:26">
      <c r="A80" s="13" t="str">
        <f t="shared" si="1"/>
        <v>04.03.2012</v>
      </c>
      <c r="B80" s="31">
        <v>1065.53</v>
      </c>
      <c r="C80" s="32">
        <v>1017.03</v>
      </c>
      <c r="D80" s="32">
        <v>954.86</v>
      </c>
      <c r="E80" s="32">
        <v>938.3</v>
      </c>
      <c r="F80" s="32">
        <v>936.67</v>
      </c>
      <c r="G80" s="32">
        <v>936.61</v>
      </c>
      <c r="H80" s="32">
        <v>939.84</v>
      </c>
      <c r="I80" s="32">
        <v>960.63</v>
      </c>
      <c r="J80" s="32">
        <v>991.81000000000006</v>
      </c>
      <c r="K80" s="32">
        <v>1019.66</v>
      </c>
      <c r="L80" s="32">
        <v>1105.17</v>
      </c>
      <c r="M80" s="32">
        <v>1122.1300000000001</v>
      </c>
      <c r="N80" s="32">
        <v>1119.31</v>
      </c>
      <c r="O80" s="32">
        <v>1110.3600000000001</v>
      </c>
      <c r="P80" s="32">
        <v>1099.22</v>
      </c>
      <c r="Q80" s="32">
        <v>1098.3</v>
      </c>
      <c r="R80" s="32">
        <v>1103.3400000000001</v>
      </c>
      <c r="S80" s="32">
        <v>1116.43</v>
      </c>
      <c r="T80" s="32">
        <v>1127.53</v>
      </c>
      <c r="U80" s="32">
        <v>1147.1100000000001</v>
      </c>
      <c r="V80" s="32">
        <v>1174.08</v>
      </c>
      <c r="W80" s="32">
        <v>1156.52</v>
      </c>
      <c r="X80" s="32">
        <v>1108.98</v>
      </c>
      <c r="Y80" s="33">
        <v>1073.06</v>
      </c>
    </row>
    <row r="81" spans="1:25">
      <c r="A81" s="13" t="str">
        <f t="shared" si="1"/>
        <v>05.03.2012</v>
      </c>
      <c r="B81" s="31">
        <v>1041.8600000000001</v>
      </c>
      <c r="C81" s="32">
        <v>1013.38</v>
      </c>
      <c r="D81" s="32">
        <v>973.41</v>
      </c>
      <c r="E81" s="32">
        <v>942.22</v>
      </c>
      <c r="F81" s="32">
        <v>939.05</v>
      </c>
      <c r="G81" s="32">
        <v>941.83</v>
      </c>
      <c r="H81" s="32">
        <v>1003.69</v>
      </c>
      <c r="I81" s="32">
        <v>1113.1599999999999</v>
      </c>
      <c r="J81" s="32">
        <v>1230.27</v>
      </c>
      <c r="K81" s="32">
        <v>1272.0900000000001</v>
      </c>
      <c r="L81" s="32">
        <v>1270.33</v>
      </c>
      <c r="M81" s="32">
        <v>1251.26</v>
      </c>
      <c r="N81" s="32">
        <v>1231.47</v>
      </c>
      <c r="O81" s="32">
        <v>1205.17</v>
      </c>
      <c r="P81" s="32">
        <v>1186.73</v>
      </c>
      <c r="Q81" s="32">
        <v>1189.06</v>
      </c>
      <c r="R81" s="32">
        <v>1183.6199999999999</v>
      </c>
      <c r="S81" s="32">
        <v>1204.71</v>
      </c>
      <c r="T81" s="32">
        <v>1214.1599999999999</v>
      </c>
      <c r="U81" s="32">
        <v>1221.06</v>
      </c>
      <c r="V81" s="32">
        <v>1233.03</v>
      </c>
      <c r="W81" s="32">
        <v>1203.9000000000001</v>
      </c>
      <c r="X81" s="32">
        <v>1160.3</v>
      </c>
      <c r="Y81" s="33">
        <v>1116.8499999999999</v>
      </c>
    </row>
    <row r="82" spans="1:25">
      <c r="A82" s="13" t="str">
        <f t="shared" si="1"/>
        <v>06.03.2012</v>
      </c>
      <c r="B82" s="31">
        <v>1053.69</v>
      </c>
      <c r="C82" s="32">
        <v>997.75</v>
      </c>
      <c r="D82" s="32">
        <v>1006.38</v>
      </c>
      <c r="E82" s="32">
        <v>972.93000000000006</v>
      </c>
      <c r="F82" s="32">
        <v>945.42</v>
      </c>
      <c r="G82" s="32">
        <v>962.56000000000006</v>
      </c>
      <c r="H82" s="32">
        <v>1024.0900000000001</v>
      </c>
      <c r="I82" s="32">
        <v>1106.1100000000001</v>
      </c>
      <c r="J82" s="32">
        <v>1194.5700000000002</v>
      </c>
      <c r="K82" s="32">
        <v>1220.28</v>
      </c>
      <c r="L82" s="32">
        <v>1208.67</v>
      </c>
      <c r="M82" s="32">
        <v>1198.68</v>
      </c>
      <c r="N82" s="32">
        <v>1188.1500000000001</v>
      </c>
      <c r="O82" s="32">
        <v>1180.73</v>
      </c>
      <c r="P82" s="32">
        <v>1173.49</v>
      </c>
      <c r="Q82" s="32">
        <v>1161.21</v>
      </c>
      <c r="R82" s="32">
        <v>1152.51</v>
      </c>
      <c r="S82" s="32">
        <v>1175.3499999999999</v>
      </c>
      <c r="T82" s="32">
        <v>1179.24</v>
      </c>
      <c r="U82" s="32">
        <v>1180.55</v>
      </c>
      <c r="V82" s="32">
        <v>1187.53</v>
      </c>
      <c r="W82" s="32">
        <v>1179.6399999999999</v>
      </c>
      <c r="X82" s="32">
        <v>1133.18</v>
      </c>
      <c r="Y82" s="33">
        <v>1107.8699999999999</v>
      </c>
    </row>
    <row r="83" spans="1:25">
      <c r="A83" s="13" t="str">
        <f t="shared" si="1"/>
        <v>07.03.2012</v>
      </c>
      <c r="B83" s="31">
        <v>1055.8699999999999</v>
      </c>
      <c r="C83" s="32">
        <v>1025.73</v>
      </c>
      <c r="D83" s="32">
        <v>1068.27</v>
      </c>
      <c r="E83" s="32">
        <v>1023.8</v>
      </c>
      <c r="F83" s="32">
        <v>977.71</v>
      </c>
      <c r="G83" s="32">
        <v>1024.3899999999999</v>
      </c>
      <c r="H83" s="32">
        <v>1129.06</v>
      </c>
      <c r="I83" s="32">
        <v>1201.58</v>
      </c>
      <c r="J83" s="32">
        <v>1356.6</v>
      </c>
      <c r="K83" s="32">
        <v>1408.08</v>
      </c>
      <c r="L83" s="32">
        <v>1406.74</v>
      </c>
      <c r="M83" s="32">
        <v>1399.21</v>
      </c>
      <c r="N83" s="32">
        <v>1390.59</v>
      </c>
      <c r="O83" s="32">
        <v>1386.47</v>
      </c>
      <c r="P83" s="32">
        <v>1378.66</v>
      </c>
      <c r="Q83" s="32">
        <v>1367.05</v>
      </c>
      <c r="R83" s="32">
        <v>1367.97</v>
      </c>
      <c r="S83" s="32">
        <v>1383.89</v>
      </c>
      <c r="T83" s="32">
        <v>1386.1200000000001</v>
      </c>
      <c r="U83" s="32">
        <v>1382.13</v>
      </c>
      <c r="V83" s="32">
        <v>1388.65</v>
      </c>
      <c r="W83" s="32">
        <v>1382.66</v>
      </c>
      <c r="X83" s="32">
        <v>1358.25</v>
      </c>
      <c r="Y83" s="33">
        <v>1313.27</v>
      </c>
    </row>
    <row r="84" spans="1:25">
      <c r="A84" s="13" t="str">
        <f t="shared" si="1"/>
        <v>08.03.2012</v>
      </c>
      <c r="B84" s="31">
        <v>1257.25</v>
      </c>
      <c r="C84" s="32">
        <v>1160.8400000000001</v>
      </c>
      <c r="D84" s="32">
        <v>1104.08</v>
      </c>
      <c r="E84" s="32">
        <v>1059.05</v>
      </c>
      <c r="F84" s="32">
        <v>1063.01</v>
      </c>
      <c r="G84" s="32">
        <v>1086.05</v>
      </c>
      <c r="H84" s="32">
        <v>1168.4000000000001</v>
      </c>
      <c r="I84" s="32">
        <v>1199.26</v>
      </c>
      <c r="J84" s="32">
        <v>1196.31</v>
      </c>
      <c r="K84" s="32">
        <v>1361.44</v>
      </c>
      <c r="L84" s="32">
        <v>1362.8</v>
      </c>
      <c r="M84" s="32">
        <v>1365.68</v>
      </c>
      <c r="N84" s="32">
        <v>1333.98</v>
      </c>
      <c r="O84" s="32">
        <v>1311.73</v>
      </c>
      <c r="P84" s="32">
        <v>1282.17</v>
      </c>
      <c r="Q84" s="32">
        <v>1273.23</v>
      </c>
      <c r="R84" s="32">
        <v>1279.76</v>
      </c>
      <c r="S84" s="32">
        <v>1310.3200000000002</v>
      </c>
      <c r="T84" s="32">
        <v>1343.93</v>
      </c>
      <c r="U84" s="32">
        <v>1380.06</v>
      </c>
      <c r="V84" s="32">
        <v>1372.13</v>
      </c>
      <c r="W84" s="32">
        <v>1363.77</v>
      </c>
      <c r="X84" s="32">
        <v>1312.8400000000001</v>
      </c>
      <c r="Y84" s="33">
        <v>1254.0700000000002</v>
      </c>
    </row>
    <row r="85" spans="1:25">
      <c r="A85" s="13" t="str">
        <f t="shared" si="1"/>
        <v>09.03.2012</v>
      </c>
      <c r="B85" s="31">
        <v>1194.3600000000001</v>
      </c>
      <c r="C85" s="32">
        <v>1162.7</v>
      </c>
      <c r="D85" s="32">
        <v>1122.3699999999999</v>
      </c>
      <c r="E85" s="32">
        <v>1066.04</v>
      </c>
      <c r="F85" s="32">
        <v>1031.95</v>
      </c>
      <c r="G85" s="32">
        <v>1038.98</v>
      </c>
      <c r="H85" s="32">
        <v>1055.2</v>
      </c>
      <c r="I85" s="32">
        <v>1125.0900000000001</v>
      </c>
      <c r="J85" s="32">
        <v>1120.33</v>
      </c>
      <c r="K85" s="32">
        <v>1174.3899999999999</v>
      </c>
      <c r="L85" s="32">
        <v>1211.8200000000002</v>
      </c>
      <c r="M85" s="32">
        <v>1233.27</v>
      </c>
      <c r="N85" s="32">
        <v>1240.9099999999999</v>
      </c>
      <c r="O85" s="32">
        <v>1225.9099999999999</v>
      </c>
      <c r="P85" s="32">
        <v>1204.02</v>
      </c>
      <c r="Q85" s="32">
        <v>1193.7</v>
      </c>
      <c r="R85" s="32">
        <v>1216.4099999999999</v>
      </c>
      <c r="S85" s="32">
        <v>1243.3800000000001</v>
      </c>
      <c r="T85" s="32">
        <v>1255.8400000000001</v>
      </c>
      <c r="U85" s="32">
        <v>1283.21</v>
      </c>
      <c r="V85" s="32">
        <v>1307.26</v>
      </c>
      <c r="W85" s="32">
        <v>1297.46</v>
      </c>
      <c r="X85" s="32">
        <v>1237.24</v>
      </c>
      <c r="Y85" s="33">
        <v>1171.73</v>
      </c>
    </row>
    <row r="86" spans="1:25">
      <c r="A86" s="13" t="str">
        <f t="shared" si="1"/>
        <v>10.03.2012</v>
      </c>
      <c r="B86" s="31">
        <v>1129.5999999999999</v>
      </c>
      <c r="C86" s="32">
        <v>1064.28</v>
      </c>
      <c r="D86" s="32">
        <v>1022.35</v>
      </c>
      <c r="E86" s="32">
        <v>974.01</v>
      </c>
      <c r="F86" s="32">
        <v>959.71</v>
      </c>
      <c r="G86" s="32">
        <v>960.52</v>
      </c>
      <c r="H86" s="32">
        <v>962.49</v>
      </c>
      <c r="I86" s="32">
        <v>1041.97</v>
      </c>
      <c r="J86" s="32">
        <v>1065.1100000000001</v>
      </c>
      <c r="K86" s="32">
        <v>1088.1399999999999</v>
      </c>
      <c r="L86" s="32">
        <v>1125.76</v>
      </c>
      <c r="M86" s="32">
        <v>1141.0700000000002</v>
      </c>
      <c r="N86" s="32">
        <v>1141.24</v>
      </c>
      <c r="O86" s="32">
        <v>1132.8899999999999</v>
      </c>
      <c r="P86" s="32">
        <v>1127.0700000000002</v>
      </c>
      <c r="Q86" s="32">
        <v>1124.83</v>
      </c>
      <c r="R86" s="32">
        <v>1127.7</v>
      </c>
      <c r="S86" s="32">
        <v>1143.56</v>
      </c>
      <c r="T86" s="32">
        <v>1162.02</v>
      </c>
      <c r="U86" s="32">
        <v>1173.0999999999999</v>
      </c>
      <c r="V86" s="32">
        <v>1175.49</v>
      </c>
      <c r="W86" s="32">
        <v>1172.3200000000002</v>
      </c>
      <c r="X86" s="32">
        <v>1147.68</v>
      </c>
      <c r="Y86" s="33">
        <v>1121.6100000000001</v>
      </c>
    </row>
    <row r="87" spans="1:25">
      <c r="A87" s="13" t="str">
        <f t="shared" si="1"/>
        <v>11.03.2012</v>
      </c>
      <c r="B87" s="31">
        <v>1095.03</v>
      </c>
      <c r="C87" s="32">
        <v>1032.08</v>
      </c>
      <c r="D87" s="32">
        <v>1007.61</v>
      </c>
      <c r="E87" s="32">
        <v>963.41</v>
      </c>
      <c r="F87" s="32">
        <v>949.79</v>
      </c>
      <c r="G87" s="32">
        <v>951.56000000000006</v>
      </c>
      <c r="H87" s="32">
        <v>1014.08</v>
      </c>
      <c r="I87" s="32">
        <v>1156.6399999999999</v>
      </c>
      <c r="J87" s="32">
        <v>1216.43</v>
      </c>
      <c r="K87" s="32">
        <v>1289.48</v>
      </c>
      <c r="L87" s="32">
        <v>1264.47</v>
      </c>
      <c r="M87" s="32">
        <v>1249.4099999999999</v>
      </c>
      <c r="N87" s="32">
        <v>1236.23</v>
      </c>
      <c r="O87" s="32">
        <v>1224.1100000000001</v>
      </c>
      <c r="P87" s="32">
        <v>1214.83</v>
      </c>
      <c r="Q87" s="32">
        <v>1203.69</v>
      </c>
      <c r="R87" s="32">
        <v>1200.04</v>
      </c>
      <c r="S87" s="32">
        <v>1206.49</v>
      </c>
      <c r="T87" s="32">
        <v>1226.1399999999999</v>
      </c>
      <c r="U87" s="32">
        <v>1240.67</v>
      </c>
      <c r="V87" s="32">
        <v>1251.28</v>
      </c>
      <c r="W87" s="32">
        <v>1218.22</v>
      </c>
      <c r="X87" s="32">
        <v>1171.69</v>
      </c>
      <c r="Y87" s="33">
        <v>1147.8699999999999</v>
      </c>
    </row>
    <row r="88" spans="1:25">
      <c r="A88" s="13" t="str">
        <f t="shared" si="1"/>
        <v>12.03.2012</v>
      </c>
      <c r="B88" s="31">
        <v>1119.71</v>
      </c>
      <c r="C88" s="32">
        <v>1041.72</v>
      </c>
      <c r="D88" s="32">
        <v>1034.0900000000001</v>
      </c>
      <c r="E88" s="32">
        <v>970.42</v>
      </c>
      <c r="F88" s="32">
        <v>957.16</v>
      </c>
      <c r="G88" s="32">
        <v>989.43000000000006</v>
      </c>
      <c r="H88" s="32">
        <v>1044.54</v>
      </c>
      <c r="I88" s="32">
        <v>1173.3899999999999</v>
      </c>
      <c r="J88" s="32">
        <v>1265.53</v>
      </c>
      <c r="K88" s="32">
        <v>1315.29</v>
      </c>
      <c r="L88" s="32">
        <v>1280.8600000000001</v>
      </c>
      <c r="M88" s="32">
        <v>1273.5700000000002</v>
      </c>
      <c r="N88" s="32">
        <v>1273.6599999999999</v>
      </c>
      <c r="O88" s="32">
        <v>1254.29</v>
      </c>
      <c r="P88" s="32">
        <v>1242.53</v>
      </c>
      <c r="Q88" s="32">
        <v>1230.81</v>
      </c>
      <c r="R88" s="32">
        <v>1223.0700000000002</v>
      </c>
      <c r="S88" s="32">
        <v>1240.74</v>
      </c>
      <c r="T88" s="32">
        <v>1252.8499999999999</v>
      </c>
      <c r="U88" s="32">
        <v>1256.04</v>
      </c>
      <c r="V88" s="32">
        <v>1271.5999999999999</v>
      </c>
      <c r="W88" s="32">
        <v>1239.53</v>
      </c>
      <c r="X88" s="32">
        <v>1197.93</v>
      </c>
      <c r="Y88" s="33">
        <v>1174.44</v>
      </c>
    </row>
    <row r="89" spans="1:25">
      <c r="A89" s="13" t="str">
        <f t="shared" si="1"/>
        <v>13.03.2012</v>
      </c>
      <c r="B89" s="31">
        <v>1110.67</v>
      </c>
      <c r="C89" s="32">
        <v>1021.51</v>
      </c>
      <c r="D89" s="32">
        <v>991.72</v>
      </c>
      <c r="E89" s="32">
        <v>953.29</v>
      </c>
      <c r="F89" s="32">
        <v>940.63</v>
      </c>
      <c r="G89" s="32">
        <v>942.08</v>
      </c>
      <c r="H89" s="32">
        <v>1027.53</v>
      </c>
      <c r="I89" s="32">
        <v>1175.44</v>
      </c>
      <c r="J89" s="32">
        <v>1251.42</v>
      </c>
      <c r="K89" s="32">
        <v>1307.51</v>
      </c>
      <c r="L89" s="32">
        <v>1280.98</v>
      </c>
      <c r="M89" s="32">
        <v>1276.79</v>
      </c>
      <c r="N89" s="32">
        <v>1272.69</v>
      </c>
      <c r="O89" s="32">
        <v>1242.73</v>
      </c>
      <c r="P89" s="32">
        <v>1215.68</v>
      </c>
      <c r="Q89" s="32">
        <v>1201.28</v>
      </c>
      <c r="R89" s="32">
        <v>1197.83</v>
      </c>
      <c r="S89" s="32">
        <v>1212.5700000000002</v>
      </c>
      <c r="T89" s="32">
        <v>1227.93</v>
      </c>
      <c r="U89" s="32">
        <v>1237.3499999999999</v>
      </c>
      <c r="V89" s="32">
        <v>1250.21</v>
      </c>
      <c r="W89" s="32">
        <v>1223.98</v>
      </c>
      <c r="X89" s="32">
        <v>1178.3800000000001</v>
      </c>
      <c r="Y89" s="33">
        <v>1143.3499999999999</v>
      </c>
    </row>
    <row r="90" spans="1:25">
      <c r="A90" s="13" t="str">
        <f t="shared" si="1"/>
        <v>14.03.2012</v>
      </c>
      <c r="B90" s="31">
        <v>1007.62</v>
      </c>
      <c r="C90" s="32">
        <v>1001.84</v>
      </c>
      <c r="D90" s="32">
        <v>994.8</v>
      </c>
      <c r="E90" s="32">
        <v>949.81000000000006</v>
      </c>
      <c r="F90" s="32">
        <v>942.14</v>
      </c>
      <c r="G90" s="32">
        <v>940.02</v>
      </c>
      <c r="H90" s="32">
        <v>953.94</v>
      </c>
      <c r="I90" s="32">
        <v>1047.8699999999999</v>
      </c>
      <c r="J90" s="32">
        <v>1152.27</v>
      </c>
      <c r="K90" s="32">
        <v>1177.52</v>
      </c>
      <c r="L90" s="32">
        <v>1193.22</v>
      </c>
      <c r="M90" s="32">
        <v>1190.03</v>
      </c>
      <c r="N90" s="32">
        <v>1179.8400000000001</v>
      </c>
      <c r="O90" s="32">
        <v>1173.29</v>
      </c>
      <c r="P90" s="32">
        <v>1172.1300000000001</v>
      </c>
      <c r="Q90" s="32">
        <v>1169.6500000000001</v>
      </c>
      <c r="R90" s="32">
        <v>1170.3899999999999</v>
      </c>
      <c r="S90" s="32">
        <v>1171.8400000000001</v>
      </c>
      <c r="T90" s="32">
        <v>1171.24</v>
      </c>
      <c r="U90" s="32">
        <v>1172.8499999999999</v>
      </c>
      <c r="V90" s="32">
        <v>1181.8899999999999</v>
      </c>
      <c r="W90" s="32">
        <v>1171.3899999999999</v>
      </c>
      <c r="X90" s="32">
        <v>1140.23</v>
      </c>
      <c r="Y90" s="33">
        <v>1092.6100000000001</v>
      </c>
    </row>
    <row r="91" spans="1:25">
      <c r="A91" s="13" t="str">
        <f t="shared" si="1"/>
        <v>15.03.2012</v>
      </c>
      <c r="B91" s="31">
        <v>1031.08</v>
      </c>
      <c r="C91" s="32">
        <v>1003.28</v>
      </c>
      <c r="D91" s="32">
        <v>939.74</v>
      </c>
      <c r="E91" s="32">
        <v>946.96</v>
      </c>
      <c r="F91" s="32">
        <v>923.28</v>
      </c>
      <c r="G91" s="32">
        <v>945.35</v>
      </c>
      <c r="H91" s="32">
        <v>995.28</v>
      </c>
      <c r="I91" s="32">
        <v>1128.8600000000001</v>
      </c>
      <c r="J91" s="32">
        <v>1146.3499999999999</v>
      </c>
      <c r="K91" s="32">
        <v>1208.25</v>
      </c>
      <c r="L91" s="32">
        <v>1215.29</v>
      </c>
      <c r="M91" s="32">
        <v>1212.8600000000001</v>
      </c>
      <c r="N91" s="32">
        <v>1201.95</v>
      </c>
      <c r="O91" s="32">
        <v>1192.4000000000001</v>
      </c>
      <c r="P91" s="32">
        <v>1171.26</v>
      </c>
      <c r="Q91" s="32">
        <v>1168.1100000000001</v>
      </c>
      <c r="R91" s="32">
        <v>1169.47</v>
      </c>
      <c r="S91" s="32">
        <v>1184.1300000000001</v>
      </c>
      <c r="T91" s="32">
        <v>1202.58</v>
      </c>
      <c r="U91" s="32">
        <v>1184.7</v>
      </c>
      <c r="V91" s="32">
        <v>1203.3699999999999</v>
      </c>
      <c r="W91" s="32">
        <v>1176.28</v>
      </c>
      <c r="X91" s="32">
        <v>1141.9099999999999</v>
      </c>
      <c r="Y91" s="33">
        <v>968.76</v>
      </c>
    </row>
    <row r="92" spans="1:25">
      <c r="A92" s="13" t="str">
        <f t="shared" si="1"/>
        <v>16.03.2012</v>
      </c>
      <c r="B92" s="31">
        <v>962.59</v>
      </c>
      <c r="C92" s="32">
        <v>927.07</v>
      </c>
      <c r="D92" s="32">
        <v>964.31000000000006</v>
      </c>
      <c r="E92" s="32">
        <v>962.83</v>
      </c>
      <c r="F92" s="32">
        <v>956.46</v>
      </c>
      <c r="G92" s="32">
        <v>965.5</v>
      </c>
      <c r="H92" s="32">
        <v>1037.58</v>
      </c>
      <c r="I92" s="32">
        <v>1157.6399999999999</v>
      </c>
      <c r="J92" s="32">
        <v>1175.1100000000001</v>
      </c>
      <c r="K92" s="32">
        <v>1226.97</v>
      </c>
      <c r="L92" s="32">
        <v>1219.44</v>
      </c>
      <c r="M92" s="32">
        <v>1209.43</v>
      </c>
      <c r="N92" s="32">
        <v>1199.6300000000001</v>
      </c>
      <c r="O92" s="32">
        <v>1176.77</v>
      </c>
      <c r="P92" s="32">
        <v>1168.7</v>
      </c>
      <c r="Q92" s="32">
        <v>1119.42</v>
      </c>
      <c r="R92" s="32">
        <v>1127.3800000000001</v>
      </c>
      <c r="S92" s="32">
        <v>1174.3499999999999</v>
      </c>
      <c r="T92" s="32">
        <v>1176.33</v>
      </c>
      <c r="U92" s="32">
        <v>1176.8499999999999</v>
      </c>
      <c r="V92" s="32">
        <v>1204.22</v>
      </c>
      <c r="W92" s="32">
        <v>1181.74</v>
      </c>
      <c r="X92" s="32">
        <v>1120.67</v>
      </c>
      <c r="Y92" s="33">
        <v>946.81000000000006</v>
      </c>
    </row>
    <row r="93" spans="1:25">
      <c r="A93" s="13" t="str">
        <f t="shared" si="1"/>
        <v>17.03.2012</v>
      </c>
      <c r="B93" s="31">
        <v>914.66</v>
      </c>
      <c r="C93" s="32">
        <v>917.24</v>
      </c>
      <c r="D93" s="32">
        <v>945.6</v>
      </c>
      <c r="E93" s="32">
        <v>943.91</v>
      </c>
      <c r="F93" s="32">
        <v>942.93000000000006</v>
      </c>
      <c r="G93" s="32">
        <v>966.16</v>
      </c>
      <c r="H93" s="32">
        <v>1018.53</v>
      </c>
      <c r="I93" s="32">
        <v>1097.6300000000001</v>
      </c>
      <c r="J93" s="32">
        <v>1121.78</v>
      </c>
      <c r="K93" s="32">
        <v>1125.54</v>
      </c>
      <c r="L93" s="32">
        <v>1185.02</v>
      </c>
      <c r="M93" s="32">
        <v>1193.6100000000001</v>
      </c>
      <c r="N93" s="32">
        <v>1177.55</v>
      </c>
      <c r="O93" s="32">
        <v>1169.19</v>
      </c>
      <c r="P93" s="32">
        <v>1157.4000000000001</v>
      </c>
      <c r="Q93" s="32">
        <v>1150.44</v>
      </c>
      <c r="R93" s="32">
        <v>1158.08</v>
      </c>
      <c r="S93" s="32">
        <v>1169.8400000000001</v>
      </c>
      <c r="T93" s="32">
        <v>1177.4099999999999</v>
      </c>
      <c r="U93" s="32">
        <v>1200.01</v>
      </c>
      <c r="V93" s="32">
        <v>1214.8200000000002</v>
      </c>
      <c r="W93" s="32">
        <v>1199.08</v>
      </c>
      <c r="X93" s="32">
        <v>1165.8699999999999</v>
      </c>
      <c r="Y93" s="33">
        <v>1037.6300000000001</v>
      </c>
    </row>
    <row r="94" spans="1:25">
      <c r="A94" s="13" t="str">
        <f t="shared" si="1"/>
        <v>18.03.2012</v>
      </c>
      <c r="B94" s="31">
        <v>945.7</v>
      </c>
      <c r="C94" s="32">
        <v>943.04</v>
      </c>
      <c r="D94" s="32">
        <v>921.86</v>
      </c>
      <c r="E94" s="32">
        <v>937.69</v>
      </c>
      <c r="F94" s="32">
        <v>950.2</v>
      </c>
      <c r="G94" s="32">
        <v>951.12</v>
      </c>
      <c r="H94" s="32">
        <v>968.48</v>
      </c>
      <c r="I94" s="32">
        <v>1022.36</v>
      </c>
      <c r="J94" s="32">
        <v>1086.0900000000001</v>
      </c>
      <c r="K94" s="32">
        <v>1094.99</v>
      </c>
      <c r="L94" s="32">
        <v>1134.33</v>
      </c>
      <c r="M94" s="32">
        <v>1150.23</v>
      </c>
      <c r="N94" s="32">
        <v>1134.8400000000001</v>
      </c>
      <c r="O94" s="32">
        <v>1128.43</v>
      </c>
      <c r="P94" s="32">
        <v>1121.8600000000001</v>
      </c>
      <c r="Q94" s="32">
        <v>1118.75</v>
      </c>
      <c r="R94" s="32">
        <v>1122.77</v>
      </c>
      <c r="S94" s="32">
        <v>1131.1199999999999</v>
      </c>
      <c r="T94" s="32">
        <v>1142.93</v>
      </c>
      <c r="U94" s="32">
        <v>1160.9000000000001</v>
      </c>
      <c r="V94" s="32">
        <v>1192.4000000000001</v>
      </c>
      <c r="W94" s="32">
        <v>1188.92</v>
      </c>
      <c r="X94" s="32">
        <v>1154.9000000000001</v>
      </c>
      <c r="Y94" s="33">
        <v>1113.75</v>
      </c>
    </row>
    <row r="95" spans="1:25">
      <c r="A95" s="13" t="str">
        <f t="shared" si="1"/>
        <v>19.03.2012</v>
      </c>
      <c r="B95" s="31">
        <v>1068.8200000000002</v>
      </c>
      <c r="C95" s="32">
        <v>1023.49</v>
      </c>
      <c r="D95" s="32">
        <v>991.77</v>
      </c>
      <c r="E95" s="32">
        <v>946.74</v>
      </c>
      <c r="F95" s="32">
        <v>942.96</v>
      </c>
      <c r="G95" s="32">
        <v>952.72</v>
      </c>
      <c r="H95" s="32">
        <v>1016.08</v>
      </c>
      <c r="I95" s="32">
        <v>1086.93</v>
      </c>
      <c r="J95" s="32">
        <v>1171.17</v>
      </c>
      <c r="K95" s="32">
        <v>1244.71</v>
      </c>
      <c r="L95" s="32">
        <v>1250.96</v>
      </c>
      <c r="M95" s="32">
        <v>1234.58</v>
      </c>
      <c r="N95" s="32">
        <v>1223.8</v>
      </c>
      <c r="O95" s="32">
        <v>1219.3800000000001</v>
      </c>
      <c r="P95" s="32">
        <v>1200.56</v>
      </c>
      <c r="Q95" s="32">
        <v>1187.1300000000001</v>
      </c>
      <c r="R95" s="32">
        <v>1185.9099999999999</v>
      </c>
      <c r="S95" s="32">
        <v>1214.72</v>
      </c>
      <c r="T95" s="32">
        <v>1225.08</v>
      </c>
      <c r="U95" s="32">
        <v>1231.52</v>
      </c>
      <c r="V95" s="32">
        <v>1244.53</v>
      </c>
      <c r="W95" s="32">
        <v>1211.6100000000001</v>
      </c>
      <c r="X95" s="32">
        <v>1157.75</v>
      </c>
      <c r="Y95" s="33">
        <v>1073.8600000000001</v>
      </c>
    </row>
    <row r="96" spans="1:25">
      <c r="A96" s="13" t="str">
        <f t="shared" si="1"/>
        <v>20.03.2012</v>
      </c>
      <c r="B96" s="31">
        <v>1000.11</v>
      </c>
      <c r="C96" s="32">
        <v>972.8</v>
      </c>
      <c r="D96" s="32">
        <v>968.03</v>
      </c>
      <c r="E96" s="32">
        <v>948.55</v>
      </c>
      <c r="F96" s="32">
        <v>947.75</v>
      </c>
      <c r="G96" s="32">
        <v>957.82</v>
      </c>
      <c r="H96" s="32">
        <v>1025.21</v>
      </c>
      <c r="I96" s="32">
        <v>1109.6300000000001</v>
      </c>
      <c r="J96" s="32">
        <v>1181</v>
      </c>
      <c r="K96" s="32">
        <v>1249.5700000000002</v>
      </c>
      <c r="L96" s="32">
        <v>1250.81</v>
      </c>
      <c r="M96" s="32">
        <v>1234.05</v>
      </c>
      <c r="N96" s="32">
        <v>1229.4099999999999</v>
      </c>
      <c r="O96" s="32">
        <v>1226.6199999999999</v>
      </c>
      <c r="P96" s="32">
        <v>1212.4000000000001</v>
      </c>
      <c r="Q96" s="32">
        <v>1182.97</v>
      </c>
      <c r="R96" s="32">
        <v>1189.79</v>
      </c>
      <c r="S96" s="32">
        <v>1217.53</v>
      </c>
      <c r="T96" s="32">
        <v>1235.5</v>
      </c>
      <c r="U96" s="32">
        <v>1218.8499999999999</v>
      </c>
      <c r="V96" s="32">
        <v>1237.98</v>
      </c>
      <c r="W96" s="32">
        <v>1207.79</v>
      </c>
      <c r="X96" s="32">
        <v>1129.26</v>
      </c>
      <c r="Y96" s="33">
        <v>1033.72</v>
      </c>
    </row>
    <row r="97" spans="1:26">
      <c r="A97" s="13" t="str">
        <f t="shared" si="1"/>
        <v>21.03.2012</v>
      </c>
      <c r="B97" s="31">
        <v>986.2</v>
      </c>
      <c r="C97" s="32">
        <v>965.14</v>
      </c>
      <c r="D97" s="32">
        <v>1012.1800000000001</v>
      </c>
      <c r="E97" s="32">
        <v>951.91</v>
      </c>
      <c r="F97" s="32">
        <v>947.39</v>
      </c>
      <c r="G97" s="32">
        <v>983.81000000000006</v>
      </c>
      <c r="H97" s="32">
        <v>1104.04</v>
      </c>
      <c r="I97" s="32">
        <v>1179.95</v>
      </c>
      <c r="J97" s="32">
        <v>1283.8200000000002</v>
      </c>
      <c r="K97" s="32">
        <v>1347.94</v>
      </c>
      <c r="L97" s="32">
        <v>1354.27</v>
      </c>
      <c r="M97" s="32">
        <v>1328.78</v>
      </c>
      <c r="N97" s="32">
        <v>1326.8700000000001</v>
      </c>
      <c r="O97" s="32">
        <v>1315</v>
      </c>
      <c r="P97" s="32">
        <v>1311.42</v>
      </c>
      <c r="Q97" s="32">
        <v>1291.4000000000001</v>
      </c>
      <c r="R97" s="32">
        <v>1293.81</v>
      </c>
      <c r="S97" s="32">
        <v>1316.59</v>
      </c>
      <c r="T97" s="32">
        <v>1327.04</v>
      </c>
      <c r="U97" s="32">
        <v>1323.31</v>
      </c>
      <c r="V97" s="32">
        <v>1340.66</v>
      </c>
      <c r="W97" s="32">
        <v>1307.96</v>
      </c>
      <c r="X97" s="32">
        <v>1245.69</v>
      </c>
      <c r="Y97" s="33">
        <v>1188.1599999999999</v>
      </c>
    </row>
    <row r="98" spans="1:26">
      <c r="A98" s="13" t="str">
        <f t="shared" si="1"/>
        <v>22.03.2012</v>
      </c>
      <c r="B98" s="31">
        <v>1118.27</v>
      </c>
      <c r="C98" s="32">
        <v>1052.5900000000001</v>
      </c>
      <c r="D98" s="32">
        <v>1025.98</v>
      </c>
      <c r="E98" s="32">
        <v>973.68000000000006</v>
      </c>
      <c r="F98" s="32">
        <v>970.12</v>
      </c>
      <c r="G98" s="32">
        <v>1003.14</v>
      </c>
      <c r="H98" s="32">
        <v>1036.5900000000001</v>
      </c>
      <c r="I98" s="32">
        <v>1141.8800000000001</v>
      </c>
      <c r="J98" s="32">
        <v>1229.29</v>
      </c>
      <c r="K98" s="32">
        <v>1263.54</v>
      </c>
      <c r="L98" s="32">
        <v>1284.79</v>
      </c>
      <c r="M98" s="32">
        <v>1258.54</v>
      </c>
      <c r="N98" s="32">
        <v>1253.8</v>
      </c>
      <c r="O98" s="32">
        <v>1252.17</v>
      </c>
      <c r="P98" s="32">
        <v>1268.68</v>
      </c>
      <c r="Q98" s="32">
        <v>1257.99</v>
      </c>
      <c r="R98" s="32">
        <v>1263.94</v>
      </c>
      <c r="S98" s="32">
        <v>1274.31</v>
      </c>
      <c r="T98" s="32">
        <v>1264.6500000000001</v>
      </c>
      <c r="U98" s="32">
        <v>1266.21</v>
      </c>
      <c r="V98" s="32">
        <v>1302.3499999999999</v>
      </c>
      <c r="W98" s="32">
        <v>1263.06</v>
      </c>
      <c r="X98" s="32">
        <v>1192.92</v>
      </c>
      <c r="Y98" s="33">
        <v>1164.95</v>
      </c>
    </row>
    <row r="99" spans="1:26">
      <c r="A99" s="13" t="str">
        <f t="shared" si="1"/>
        <v>23.03.2012</v>
      </c>
      <c r="B99" s="31">
        <v>1068.8</v>
      </c>
      <c r="C99" s="32">
        <v>1039.1300000000001</v>
      </c>
      <c r="D99" s="32">
        <v>1003.09</v>
      </c>
      <c r="E99" s="32">
        <v>944.27</v>
      </c>
      <c r="F99" s="32">
        <v>940.2</v>
      </c>
      <c r="G99" s="32">
        <v>944.54</v>
      </c>
      <c r="H99" s="32">
        <v>1053.79</v>
      </c>
      <c r="I99" s="32">
        <v>1119.95</v>
      </c>
      <c r="J99" s="32">
        <v>1201.8899999999999</v>
      </c>
      <c r="K99" s="32">
        <v>1277.42</v>
      </c>
      <c r="L99" s="32">
        <v>1272.77</v>
      </c>
      <c r="M99" s="32">
        <v>1255.75</v>
      </c>
      <c r="N99" s="32">
        <v>1255.2</v>
      </c>
      <c r="O99" s="32">
        <v>1244.94</v>
      </c>
      <c r="P99" s="32">
        <v>1241.28</v>
      </c>
      <c r="Q99" s="32">
        <v>1241.99</v>
      </c>
      <c r="R99" s="32">
        <v>1243.8</v>
      </c>
      <c r="S99" s="32">
        <v>1255.03</v>
      </c>
      <c r="T99" s="32">
        <v>1253.08</v>
      </c>
      <c r="U99" s="32">
        <v>1252.7</v>
      </c>
      <c r="V99" s="32">
        <v>1262.49</v>
      </c>
      <c r="W99" s="32">
        <v>1252.8800000000001</v>
      </c>
      <c r="X99" s="32">
        <v>1184.8600000000001</v>
      </c>
      <c r="Y99" s="33">
        <v>1164.08</v>
      </c>
    </row>
    <row r="100" spans="1:26">
      <c r="A100" s="13" t="str">
        <f t="shared" si="1"/>
        <v>24.03.2012</v>
      </c>
      <c r="B100" s="31">
        <v>1124</v>
      </c>
      <c r="C100" s="32">
        <v>1054.3499999999999</v>
      </c>
      <c r="D100" s="32">
        <v>1123.71</v>
      </c>
      <c r="E100" s="32">
        <v>1075.94</v>
      </c>
      <c r="F100" s="32">
        <v>1077.94</v>
      </c>
      <c r="G100" s="32">
        <v>1058.4000000000001</v>
      </c>
      <c r="H100" s="32">
        <v>1137.7</v>
      </c>
      <c r="I100" s="32">
        <v>1168.0900000000001</v>
      </c>
      <c r="J100" s="32">
        <v>1182.9099999999999</v>
      </c>
      <c r="K100" s="32">
        <v>1246.1500000000001</v>
      </c>
      <c r="L100" s="32">
        <v>1294.1599999999999</v>
      </c>
      <c r="M100" s="32">
        <v>1283.4099999999999</v>
      </c>
      <c r="N100" s="32">
        <v>1271.21</v>
      </c>
      <c r="O100" s="32">
        <v>1253.58</v>
      </c>
      <c r="P100" s="32">
        <v>1244.3400000000001</v>
      </c>
      <c r="Q100" s="32">
        <v>1234.51</v>
      </c>
      <c r="R100" s="32">
        <v>1236.8499999999999</v>
      </c>
      <c r="S100" s="32">
        <v>1250.46</v>
      </c>
      <c r="T100" s="32">
        <v>1261.48</v>
      </c>
      <c r="U100" s="32">
        <v>1285.6399999999999</v>
      </c>
      <c r="V100" s="32">
        <v>1330.17</v>
      </c>
      <c r="W100" s="32">
        <v>1319.44</v>
      </c>
      <c r="X100" s="32">
        <v>1225.06</v>
      </c>
      <c r="Y100" s="33">
        <v>1174.19</v>
      </c>
    </row>
    <row r="101" spans="1:26">
      <c r="A101" s="13" t="str">
        <f t="shared" si="1"/>
        <v>25.03.2012</v>
      </c>
      <c r="B101" s="31">
        <v>1147.06</v>
      </c>
      <c r="C101" s="32">
        <v>1112.43</v>
      </c>
      <c r="D101" s="32">
        <v>1100.93</v>
      </c>
      <c r="E101" s="32">
        <v>1027.0900000000001</v>
      </c>
      <c r="F101" s="32">
        <v>983.55</v>
      </c>
      <c r="G101" s="32">
        <v>981.67</v>
      </c>
      <c r="H101" s="32">
        <v>1020.8</v>
      </c>
      <c r="I101" s="32">
        <v>1039.72</v>
      </c>
      <c r="J101" s="32">
        <v>1071.74</v>
      </c>
      <c r="K101" s="32">
        <v>1086.95</v>
      </c>
      <c r="L101" s="32">
        <v>1190.1199999999999</v>
      </c>
      <c r="M101" s="32">
        <v>1215.68</v>
      </c>
      <c r="N101" s="32">
        <v>1209.71</v>
      </c>
      <c r="O101" s="32">
        <v>1195.7</v>
      </c>
      <c r="P101" s="32">
        <v>1189.99</v>
      </c>
      <c r="Q101" s="32">
        <v>1185.1199999999999</v>
      </c>
      <c r="R101" s="32">
        <v>1185.6599999999999</v>
      </c>
      <c r="S101" s="32">
        <v>1209.54</v>
      </c>
      <c r="T101" s="32">
        <v>1216.04</v>
      </c>
      <c r="U101" s="32">
        <v>1241.28</v>
      </c>
      <c r="V101" s="32">
        <v>1268.72</v>
      </c>
      <c r="W101" s="32">
        <v>1256.7</v>
      </c>
      <c r="X101" s="32">
        <v>1186.25</v>
      </c>
      <c r="Y101" s="33">
        <v>1124.3</v>
      </c>
    </row>
    <row r="102" spans="1:26">
      <c r="A102" s="13" t="str">
        <f t="shared" si="1"/>
        <v>26.03.2012</v>
      </c>
      <c r="B102" s="31">
        <v>1118.33</v>
      </c>
      <c r="C102" s="32">
        <v>1089.6599999999999</v>
      </c>
      <c r="D102" s="32">
        <v>1037.48</v>
      </c>
      <c r="E102" s="32">
        <v>975.38</v>
      </c>
      <c r="F102" s="32">
        <v>945.69</v>
      </c>
      <c r="G102" s="32">
        <v>946.52</v>
      </c>
      <c r="H102" s="32">
        <v>1086.7</v>
      </c>
      <c r="I102" s="32">
        <v>1132.67</v>
      </c>
      <c r="J102" s="32">
        <v>1255.24</v>
      </c>
      <c r="K102" s="32">
        <v>1368.65</v>
      </c>
      <c r="L102" s="32">
        <v>1370.66</v>
      </c>
      <c r="M102" s="32">
        <v>1345.82</v>
      </c>
      <c r="N102" s="32">
        <v>1360.76</v>
      </c>
      <c r="O102" s="32">
        <v>1350.67</v>
      </c>
      <c r="P102" s="32">
        <v>1313.27</v>
      </c>
      <c r="Q102" s="32">
        <v>1305.8899999999999</v>
      </c>
      <c r="R102" s="32">
        <v>1304.22</v>
      </c>
      <c r="S102" s="32">
        <v>1321.18</v>
      </c>
      <c r="T102" s="32">
        <v>1320.8700000000001</v>
      </c>
      <c r="U102" s="32">
        <v>1303.68</v>
      </c>
      <c r="V102" s="32">
        <v>1351.02</v>
      </c>
      <c r="W102" s="32">
        <v>1327.53</v>
      </c>
      <c r="X102" s="32">
        <v>1251.5</v>
      </c>
      <c r="Y102" s="33">
        <v>1183.22</v>
      </c>
    </row>
    <row r="103" spans="1:26">
      <c r="A103" s="13" t="str">
        <f t="shared" si="1"/>
        <v>27.03.2012</v>
      </c>
      <c r="B103" s="31">
        <v>1138.5</v>
      </c>
      <c r="C103" s="32">
        <v>1064.44</v>
      </c>
      <c r="D103" s="32">
        <v>1015.0600000000001</v>
      </c>
      <c r="E103" s="32">
        <v>970.32</v>
      </c>
      <c r="F103" s="32">
        <v>943.41</v>
      </c>
      <c r="G103" s="32">
        <v>943.81000000000006</v>
      </c>
      <c r="H103" s="32">
        <v>1033.2</v>
      </c>
      <c r="I103" s="32">
        <v>1096.6300000000001</v>
      </c>
      <c r="J103" s="32">
        <v>1204.95</v>
      </c>
      <c r="K103" s="32">
        <v>1286.24</v>
      </c>
      <c r="L103" s="32">
        <v>1288.6599999999999</v>
      </c>
      <c r="M103" s="32">
        <v>1282.1599999999999</v>
      </c>
      <c r="N103" s="32">
        <v>1271.78</v>
      </c>
      <c r="O103" s="32">
        <v>1266.75</v>
      </c>
      <c r="P103" s="32">
        <v>1255.06</v>
      </c>
      <c r="Q103" s="32">
        <v>1247.4099999999999</v>
      </c>
      <c r="R103" s="32">
        <v>1246.73</v>
      </c>
      <c r="S103" s="32">
        <v>1250.93</v>
      </c>
      <c r="T103" s="32">
        <v>1264.06</v>
      </c>
      <c r="U103" s="32">
        <v>1256.1500000000001</v>
      </c>
      <c r="V103" s="32">
        <v>1283.4099999999999</v>
      </c>
      <c r="W103" s="32">
        <v>1268.77</v>
      </c>
      <c r="X103" s="32">
        <v>1211.3400000000001</v>
      </c>
      <c r="Y103" s="33">
        <v>1167.24</v>
      </c>
    </row>
    <row r="104" spans="1:26">
      <c r="A104" s="13" t="str">
        <f t="shared" si="1"/>
        <v>28.03.2012</v>
      </c>
      <c r="B104" s="31">
        <v>1116.71</v>
      </c>
      <c r="C104" s="32">
        <v>1034.08</v>
      </c>
      <c r="D104" s="32">
        <v>952</v>
      </c>
      <c r="E104" s="32">
        <v>938.32</v>
      </c>
      <c r="F104" s="32">
        <v>934.56000000000006</v>
      </c>
      <c r="G104" s="32">
        <v>934.75</v>
      </c>
      <c r="H104" s="32">
        <v>1021.85</v>
      </c>
      <c r="I104" s="32">
        <v>1086.55</v>
      </c>
      <c r="J104" s="32">
        <v>1189.3899999999999</v>
      </c>
      <c r="K104" s="32">
        <v>1267.42</v>
      </c>
      <c r="L104" s="32">
        <v>1270.18</v>
      </c>
      <c r="M104" s="32">
        <v>1258.27</v>
      </c>
      <c r="N104" s="32">
        <v>1253.1300000000001</v>
      </c>
      <c r="O104" s="32">
        <v>1244.4000000000001</v>
      </c>
      <c r="P104" s="32">
        <v>1236</v>
      </c>
      <c r="Q104" s="32">
        <v>1224.8</v>
      </c>
      <c r="R104" s="32">
        <v>1217.24</v>
      </c>
      <c r="S104" s="32">
        <v>1221.75</v>
      </c>
      <c r="T104" s="32">
        <v>1231.45</v>
      </c>
      <c r="U104" s="32">
        <v>1217.5900000000001</v>
      </c>
      <c r="V104" s="32">
        <v>1249.8200000000002</v>
      </c>
      <c r="W104" s="32">
        <v>1231.69</v>
      </c>
      <c r="X104" s="32">
        <v>1183.17</v>
      </c>
      <c r="Y104" s="33">
        <v>1148.03</v>
      </c>
    </row>
    <row r="105" spans="1:26">
      <c r="A105" s="13" t="str">
        <f t="shared" si="1"/>
        <v>29.03.2012</v>
      </c>
      <c r="B105" s="31">
        <v>1108.6399999999999</v>
      </c>
      <c r="C105" s="32">
        <v>1027.99</v>
      </c>
      <c r="D105" s="32">
        <v>943.97</v>
      </c>
      <c r="E105" s="32">
        <v>939.34</v>
      </c>
      <c r="F105" s="32">
        <v>937.36</v>
      </c>
      <c r="G105" s="32">
        <v>937.83</v>
      </c>
      <c r="H105" s="32">
        <v>1020.04</v>
      </c>
      <c r="I105" s="32">
        <v>1086.21</v>
      </c>
      <c r="J105" s="32">
        <v>1191.3499999999999</v>
      </c>
      <c r="K105" s="32">
        <v>1303.73</v>
      </c>
      <c r="L105" s="32">
        <v>1299.6399999999999</v>
      </c>
      <c r="M105" s="32">
        <v>1293.54</v>
      </c>
      <c r="N105" s="32">
        <v>1290.25</v>
      </c>
      <c r="O105" s="32">
        <v>1290.72</v>
      </c>
      <c r="P105" s="32">
        <v>1272.0999999999999</v>
      </c>
      <c r="Q105" s="32">
        <v>1262.17</v>
      </c>
      <c r="R105" s="32">
        <v>1262.52</v>
      </c>
      <c r="S105" s="32">
        <v>1267.81</v>
      </c>
      <c r="T105" s="32">
        <v>1280.58</v>
      </c>
      <c r="U105" s="32">
        <v>1272.6500000000001</v>
      </c>
      <c r="V105" s="32">
        <v>1289.31</v>
      </c>
      <c r="W105" s="32">
        <v>1269.8400000000001</v>
      </c>
      <c r="X105" s="32">
        <v>1202.74</v>
      </c>
      <c r="Y105" s="33">
        <v>1147.53</v>
      </c>
    </row>
    <row r="106" spans="1:26">
      <c r="A106" s="13" t="str">
        <f t="shared" si="1"/>
        <v>30.03.2012</v>
      </c>
      <c r="B106" s="31">
        <v>1068.75</v>
      </c>
      <c r="C106" s="32">
        <v>1027.56</v>
      </c>
      <c r="D106" s="32">
        <v>993.65</v>
      </c>
      <c r="E106" s="32">
        <v>943.72</v>
      </c>
      <c r="F106" s="32">
        <v>943.12</v>
      </c>
      <c r="G106" s="32">
        <v>943.64</v>
      </c>
      <c r="H106" s="32">
        <v>1051.5</v>
      </c>
      <c r="I106" s="32">
        <v>1079.48</v>
      </c>
      <c r="J106" s="32">
        <v>1202.8800000000001</v>
      </c>
      <c r="K106" s="32">
        <v>1296.56</v>
      </c>
      <c r="L106" s="32">
        <v>1316.61</v>
      </c>
      <c r="M106" s="32">
        <v>1314.17</v>
      </c>
      <c r="N106" s="32">
        <v>1306.3800000000001</v>
      </c>
      <c r="O106" s="32">
        <v>1300.75</v>
      </c>
      <c r="P106" s="32">
        <v>1282.1199999999999</v>
      </c>
      <c r="Q106" s="32">
        <v>1265.8800000000001</v>
      </c>
      <c r="R106" s="32">
        <v>1261.5900000000001</v>
      </c>
      <c r="S106" s="32">
        <v>1268.83</v>
      </c>
      <c r="T106" s="32">
        <v>1282.3200000000002</v>
      </c>
      <c r="U106" s="32">
        <v>1264.1399999999999</v>
      </c>
      <c r="V106" s="32">
        <v>1296.06</v>
      </c>
      <c r="W106" s="32">
        <v>1275.96</v>
      </c>
      <c r="X106" s="32">
        <v>1216.3800000000001</v>
      </c>
      <c r="Y106" s="33">
        <v>1175.8499999999999</v>
      </c>
    </row>
    <row r="107" spans="1:26" ht="16.5" thickBot="1">
      <c r="A107" s="14" t="str">
        <f t="shared" si="1"/>
        <v>31.03.2012</v>
      </c>
      <c r="B107" s="34">
        <v>1083.27</v>
      </c>
      <c r="C107" s="35">
        <v>1062.29</v>
      </c>
      <c r="D107" s="35">
        <v>1072.52</v>
      </c>
      <c r="E107" s="35">
        <v>1046.8</v>
      </c>
      <c r="F107" s="35">
        <v>990.79</v>
      </c>
      <c r="G107" s="35">
        <v>1002.62</v>
      </c>
      <c r="H107" s="35">
        <v>1024.26</v>
      </c>
      <c r="I107" s="35">
        <v>1045.49</v>
      </c>
      <c r="J107" s="35">
        <v>1090.6300000000001</v>
      </c>
      <c r="K107" s="35">
        <v>1183.22</v>
      </c>
      <c r="L107" s="35">
        <v>1242.1199999999999</v>
      </c>
      <c r="M107" s="35">
        <v>1270.18</v>
      </c>
      <c r="N107" s="35">
        <v>1217.1399999999999</v>
      </c>
      <c r="O107" s="35">
        <v>1202.94</v>
      </c>
      <c r="P107" s="35">
        <v>1193.6100000000001</v>
      </c>
      <c r="Q107" s="35">
        <v>1185.17</v>
      </c>
      <c r="R107" s="35">
        <v>1185.0700000000002</v>
      </c>
      <c r="S107" s="35">
        <v>1199.8800000000001</v>
      </c>
      <c r="T107" s="35">
        <v>1214.26</v>
      </c>
      <c r="U107" s="35">
        <v>1233.22</v>
      </c>
      <c r="V107" s="35">
        <v>1274.8600000000001</v>
      </c>
      <c r="W107" s="35">
        <v>1260.8800000000001</v>
      </c>
      <c r="X107" s="35">
        <v>1197.1100000000001</v>
      </c>
      <c r="Y107" s="36">
        <v>1144.71</v>
      </c>
    </row>
    <row r="108" spans="1:26" ht="16.5" thickBot="1">
      <c r="A108" s="16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</row>
    <row r="109" spans="1:26" ht="16.5" thickBot="1">
      <c r="A109" s="48" t="s">
        <v>4</v>
      </c>
      <c r="B109" s="50" t="s">
        <v>32</v>
      </c>
      <c r="C109" s="51"/>
      <c r="D109" s="51"/>
      <c r="E109" s="51"/>
      <c r="F109" s="51"/>
      <c r="G109" s="51"/>
      <c r="H109" s="51"/>
      <c r="I109" s="51"/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2"/>
    </row>
    <row r="110" spans="1:26" ht="24.75" customHeight="1" thickBot="1">
      <c r="A110" s="49"/>
      <c r="B110" s="9" t="s">
        <v>6</v>
      </c>
      <c r="C110" s="10" t="s">
        <v>7</v>
      </c>
      <c r="D110" s="10" t="s">
        <v>8</v>
      </c>
      <c r="E110" s="10" t="s">
        <v>9</v>
      </c>
      <c r="F110" s="10" t="s">
        <v>10</v>
      </c>
      <c r="G110" s="10" t="s">
        <v>11</v>
      </c>
      <c r="H110" s="10" t="s">
        <v>12</v>
      </c>
      <c r="I110" s="10" t="s">
        <v>13</v>
      </c>
      <c r="J110" s="10" t="s">
        <v>14</v>
      </c>
      <c r="K110" s="10" t="s">
        <v>15</v>
      </c>
      <c r="L110" s="10" t="s">
        <v>16</v>
      </c>
      <c r="M110" s="10" t="s">
        <v>17</v>
      </c>
      <c r="N110" s="10" t="s">
        <v>18</v>
      </c>
      <c r="O110" s="10" t="s">
        <v>19</v>
      </c>
      <c r="P110" s="10" t="s">
        <v>20</v>
      </c>
      <c r="Q110" s="10" t="s">
        <v>21</v>
      </c>
      <c r="R110" s="10" t="s">
        <v>22</v>
      </c>
      <c r="S110" s="10" t="s">
        <v>23</v>
      </c>
      <c r="T110" s="10" t="s">
        <v>24</v>
      </c>
      <c r="U110" s="10" t="s">
        <v>25</v>
      </c>
      <c r="V110" s="10" t="s">
        <v>26</v>
      </c>
      <c r="W110" s="10" t="s">
        <v>27</v>
      </c>
      <c r="X110" s="10" t="s">
        <v>28</v>
      </c>
      <c r="Y110" s="11" t="s">
        <v>29</v>
      </c>
    </row>
    <row r="111" spans="1:26">
      <c r="A111" s="12" t="str">
        <f>A77</f>
        <v>01.03.2012</v>
      </c>
      <c r="B111" s="28">
        <v>1297.31</v>
      </c>
      <c r="C111" s="29">
        <v>1229.79</v>
      </c>
      <c r="D111" s="29">
        <v>1229.81</v>
      </c>
      <c r="E111" s="29">
        <v>1221.06</v>
      </c>
      <c r="F111" s="29">
        <v>1207.78</v>
      </c>
      <c r="G111" s="29">
        <v>1220.1399999999999</v>
      </c>
      <c r="H111" s="29">
        <v>1225.74</v>
      </c>
      <c r="I111" s="29">
        <v>1299.1500000000001</v>
      </c>
      <c r="J111" s="29">
        <v>1425.28</v>
      </c>
      <c r="K111" s="29">
        <v>1499.24</v>
      </c>
      <c r="L111" s="29">
        <v>1492.27</v>
      </c>
      <c r="M111" s="29">
        <v>1486.0900000000001</v>
      </c>
      <c r="N111" s="29">
        <v>1461.54</v>
      </c>
      <c r="O111" s="29">
        <v>1437.3899999999999</v>
      </c>
      <c r="P111" s="29">
        <v>1422.8400000000001</v>
      </c>
      <c r="Q111" s="29">
        <v>1407.98</v>
      </c>
      <c r="R111" s="29">
        <v>1408.98</v>
      </c>
      <c r="S111" s="29">
        <v>1413.27</v>
      </c>
      <c r="T111" s="29">
        <v>1441.6</v>
      </c>
      <c r="U111" s="29">
        <v>1450.32</v>
      </c>
      <c r="V111" s="29">
        <v>1460.1799999999998</v>
      </c>
      <c r="W111" s="29">
        <v>1429.4499999999998</v>
      </c>
      <c r="X111" s="29">
        <v>1401.06</v>
      </c>
      <c r="Y111" s="30">
        <v>1386.19</v>
      </c>
      <c r="Z111" s="2"/>
    </row>
    <row r="112" spans="1:26">
      <c r="A112" s="13" t="str">
        <f t="shared" ref="A112:A141" si="2">A78</f>
        <v>02.03.2012</v>
      </c>
      <c r="B112" s="31">
        <v>1324.22</v>
      </c>
      <c r="C112" s="32">
        <v>1239.98</v>
      </c>
      <c r="D112" s="32">
        <v>1225.8899999999999</v>
      </c>
      <c r="E112" s="32">
        <v>1222.21</v>
      </c>
      <c r="F112" s="32">
        <v>1197.17</v>
      </c>
      <c r="G112" s="32">
        <v>1207.3600000000001</v>
      </c>
      <c r="H112" s="32">
        <v>1220.98</v>
      </c>
      <c r="I112" s="32">
        <v>1279.9299999999998</v>
      </c>
      <c r="J112" s="32">
        <v>1389.08</v>
      </c>
      <c r="K112" s="32">
        <v>1464.04</v>
      </c>
      <c r="L112" s="32">
        <v>1464.27</v>
      </c>
      <c r="M112" s="32">
        <v>1463.02</v>
      </c>
      <c r="N112" s="32">
        <v>1439.9299999999998</v>
      </c>
      <c r="O112" s="32">
        <v>1423.9099999999999</v>
      </c>
      <c r="P112" s="32">
        <v>1416.06</v>
      </c>
      <c r="Q112" s="32">
        <v>1405.56</v>
      </c>
      <c r="R112" s="32">
        <v>1401.92</v>
      </c>
      <c r="S112" s="32">
        <v>1412.53</v>
      </c>
      <c r="T112" s="32">
        <v>1417.25</v>
      </c>
      <c r="U112" s="32">
        <v>1425.4</v>
      </c>
      <c r="V112" s="32">
        <v>1428.28</v>
      </c>
      <c r="W112" s="32">
        <v>1411.76</v>
      </c>
      <c r="X112" s="32">
        <v>1382.65</v>
      </c>
      <c r="Y112" s="33">
        <v>1328.6</v>
      </c>
    </row>
    <row r="113" spans="1:25">
      <c r="A113" s="13" t="str">
        <f t="shared" si="2"/>
        <v>03.03.2012</v>
      </c>
      <c r="B113" s="31">
        <v>1302.8600000000001</v>
      </c>
      <c r="C113" s="32">
        <v>1232.6300000000001</v>
      </c>
      <c r="D113" s="32">
        <v>1249.98</v>
      </c>
      <c r="E113" s="32">
        <v>1225.71</v>
      </c>
      <c r="F113" s="32">
        <v>1224.96</v>
      </c>
      <c r="G113" s="32">
        <v>1224.8800000000001</v>
      </c>
      <c r="H113" s="32">
        <v>1224.8</v>
      </c>
      <c r="I113" s="32">
        <v>1297.05</v>
      </c>
      <c r="J113" s="32">
        <v>1351.96</v>
      </c>
      <c r="K113" s="32">
        <v>1392.35</v>
      </c>
      <c r="L113" s="32">
        <v>1450.52</v>
      </c>
      <c r="M113" s="32">
        <v>1456.83</v>
      </c>
      <c r="N113" s="32">
        <v>1444.28</v>
      </c>
      <c r="O113" s="32">
        <v>1424.12</v>
      </c>
      <c r="P113" s="32">
        <v>1412.1</v>
      </c>
      <c r="Q113" s="32">
        <v>1406.4</v>
      </c>
      <c r="R113" s="32">
        <v>1407.3600000000001</v>
      </c>
      <c r="S113" s="32">
        <v>1426.9299999999998</v>
      </c>
      <c r="T113" s="32">
        <v>1440.96</v>
      </c>
      <c r="U113" s="32">
        <v>1458.4</v>
      </c>
      <c r="V113" s="32">
        <v>1462.8600000000001</v>
      </c>
      <c r="W113" s="32">
        <v>1443.8</v>
      </c>
      <c r="X113" s="32">
        <v>1402.77</v>
      </c>
      <c r="Y113" s="33">
        <v>1366.92</v>
      </c>
    </row>
    <row r="114" spans="1:25">
      <c r="A114" s="13" t="str">
        <f t="shared" si="2"/>
        <v>04.03.2012</v>
      </c>
      <c r="B114" s="31">
        <v>1348.9299999999998</v>
      </c>
      <c r="C114" s="32">
        <v>1300.4299999999998</v>
      </c>
      <c r="D114" s="32">
        <v>1238.26</v>
      </c>
      <c r="E114" s="32">
        <v>1221.6999999999998</v>
      </c>
      <c r="F114" s="32">
        <v>1220.07</v>
      </c>
      <c r="G114" s="32">
        <v>1220.01</v>
      </c>
      <c r="H114" s="32">
        <v>1223.24</v>
      </c>
      <c r="I114" s="32">
        <v>1244.03</v>
      </c>
      <c r="J114" s="32">
        <v>1275.21</v>
      </c>
      <c r="K114" s="32">
        <v>1303.06</v>
      </c>
      <c r="L114" s="32">
        <v>1388.57</v>
      </c>
      <c r="M114" s="32">
        <v>1405.53</v>
      </c>
      <c r="N114" s="32">
        <v>1402.71</v>
      </c>
      <c r="O114" s="32">
        <v>1393.76</v>
      </c>
      <c r="P114" s="32">
        <v>1382.62</v>
      </c>
      <c r="Q114" s="32">
        <v>1381.6999999999998</v>
      </c>
      <c r="R114" s="32">
        <v>1386.74</v>
      </c>
      <c r="S114" s="32">
        <v>1399.83</v>
      </c>
      <c r="T114" s="32">
        <v>1410.9299999999998</v>
      </c>
      <c r="U114" s="32">
        <v>1430.51</v>
      </c>
      <c r="V114" s="32">
        <v>1457.48</v>
      </c>
      <c r="W114" s="32">
        <v>1439.92</v>
      </c>
      <c r="X114" s="32">
        <v>1392.38</v>
      </c>
      <c r="Y114" s="33">
        <v>1356.46</v>
      </c>
    </row>
    <row r="115" spans="1:25">
      <c r="A115" s="13" t="str">
        <f t="shared" si="2"/>
        <v>05.03.2012</v>
      </c>
      <c r="B115" s="31">
        <v>1325.26</v>
      </c>
      <c r="C115" s="32">
        <v>1296.78</v>
      </c>
      <c r="D115" s="32">
        <v>1256.81</v>
      </c>
      <c r="E115" s="32">
        <v>1225.6199999999999</v>
      </c>
      <c r="F115" s="32">
        <v>1222.4499999999998</v>
      </c>
      <c r="G115" s="32">
        <v>1225.23</v>
      </c>
      <c r="H115" s="32">
        <v>1287.0900000000001</v>
      </c>
      <c r="I115" s="32">
        <v>1396.56</v>
      </c>
      <c r="J115" s="32">
        <v>1513.67</v>
      </c>
      <c r="K115" s="32">
        <v>1555.49</v>
      </c>
      <c r="L115" s="32">
        <v>1553.73</v>
      </c>
      <c r="M115" s="32">
        <v>1534.6599999999999</v>
      </c>
      <c r="N115" s="32">
        <v>1514.87</v>
      </c>
      <c r="O115" s="32">
        <v>1488.57</v>
      </c>
      <c r="P115" s="32">
        <v>1470.13</v>
      </c>
      <c r="Q115" s="32">
        <v>1472.46</v>
      </c>
      <c r="R115" s="32">
        <v>1467.02</v>
      </c>
      <c r="S115" s="32">
        <v>1488.1100000000001</v>
      </c>
      <c r="T115" s="32">
        <v>1497.56</v>
      </c>
      <c r="U115" s="32">
        <v>1504.46</v>
      </c>
      <c r="V115" s="32">
        <v>1516.4299999999998</v>
      </c>
      <c r="W115" s="32">
        <v>1487.3</v>
      </c>
      <c r="X115" s="32">
        <v>1443.6999999999998</v>
      </c>
      <c r="Y115" s="33">
        <v>1400.25</v>
      </c>
    </row>
    <row r="116" spans="1:25">
      <c r="A116" s="13" t="str">
        <f t="shared" si="2"/>
        <v>06.03.2012</v>
      </c>
      <c r="B116" s="31">
        <v>1337.0900000000001</v>
      </c>
      <c r="C116" s="32">
        <v>1281.1500000000001</v>
      </c>
      <c r="D116" s="32">
        <v>1289.78</v>
      </c>
      <c r="E116" s="32">
        <v>1256.33</v>
      </c>
      <c r="F116" s="32">
        <v>1228.82</v>
      </c>
      <c r="G116" s="32">
        <v>1245.96</v>
      </c>
      <c r="H116" s="32">
        <v>1307.49</v>
      </c>
      <c r="I116" s="32">
        <v>1389.51</v>
      </c>
      <c r="J116" s="32">
        <v>1477.97</v>
      </c>
      <c r="K116" s="32">
        <v>1503.6799999999998</v>
      </c>
      <c r="L116" s="32">
        <v>1492.07</v>
      </c>
      <c r="M116" s="32">
        <v>1482.08</v>
      </c>
      <c r="N116" s="32">
        <v>1471.55</v>
      </c>
      <c r="O116" s="32">
        <v>1464.13</v>
      </c>
      <c r="P116" s="32">
        <v>1456.8899999999999</v>
      </c>
      <c r="Q116" s="32">
        <v>1444.6100000000001</v>
      </c>
      <c r="R116" s="32">
        <v>1435.9099999999999</v>
      </c>
      <c r="S116" s="32">
        <v>1458.75</v>
      </c>
      <c r="T116" s="32">
        <v>1462.6399999999999</v>
      </c>
      <c r="U116" s="32">
        <v>1463.9499999999998</v>
      </c>
      <c r="V116" s="32">
        <v>1470.9299999999998</v>
      </c>
      <c r="W116" s="32">
        <v>1463.04</v>
      </c>
      <c r="X116" s="32">
        <v>1416.58</v>
      </c>
      <c r="Y116" s="33">
        <v>1391.27</v>
      </c>
    </row>
    <row r="117" spans="1:25">
      <c r="A117" s="13" t="str">
        <f t="shared" si="2"/>
        <v>07.03.2012</v>
      </c>
      <c r="B117" s="31">
        <v>1339.27</v>
      </c>
      <c r="C117" s="32">
        <v>1309.1300000000001</v>
      </c>
      <c r="D117" s="32">
        <v>1351.67</v>
      </c>
      <c r="E117" s="32">
        <v>1307.1999999999998</v>
      </c>
      <c r="F117" s="32">
        <v>1261.1100000000001</v>
      </c>
      <c r="G117" s="32">
        <v>1307.79</v>
      </c>
      <c r="H117" s="32">
        <v>1412.46</v>
      </c>
      <c r="I117" s="32">
        <v>1484.98</v>
      </c>
      <c r="J117" s="32">
        <v>1640</v>
      </c>
      <c r="K117" s="32">
        <v>1691.48</v>
      </c>
      <c r="L117" s="32">
        <v>1690.1399999999999</v>
      </c>
      <c r="M117" s="32">
        <v>1682.6100000000001</v>
      </c>
      <c r="N117" s="32">
        <v>1673.9899999999998</v>
      </c>
      <c r="O117" s="32">
        <v>1669.87</v>
      </c>
      <c r="P117" s="32">
        <v>1662.06</v>
      </c>
      <c r="Q117" s="32">
        <v>1650.4499999999998</v>
      </c>
      <c r="R117" s="32">
        <v>1651.37</v>
      </c>
      <c r="S117" s="32">
        <v>1667.29</v>
      </c>
      <c r="T117" s="32">
        <v>1669.52</v>
      </c>
      <c r="U117" s="32">
        <v>1665.5300000000002</v>
      </c>
      <c r="V117" s="32">
        <v>1672.0500000000002</v>
      </c>
      <c r="W117" s="32">
        <v>1666.06</v>
      </c>
      <c r="X117" s="32">
        <v>1641.65</v>
      </c>
      <c r="Y117" s="33">
        <v>1596.67</v>
      </c>
    </row>
    <row r="118" spans="1:25">
      <c r="A118" s="13" t="str">
        <f t="shared" si="2"/>
        <v>08.03.2012</v>
      </c>
      <c r="B118" s="31">
        <v>1540.65</v>
      </c>
      <c r="C118" s="32">
        <v>1444.24</v>
      </c>
      <c r="D118" s="32">
        <v>1387.48</v>
      </c>
      <c r="E118" s="32">
        <v>1342.4499999999998</v>
      </c>
      <c r="F118" s="32">
        <v>1346.4099999999999</v>
      </c>
      <c r="G118" s="32">
        <v>1369.4499999999998</v>
      </c>
      <c r="H118" s="32">
        <v>1451.8</v>
      </c>
      <c r="I118" s="32">
        <v>1482.6599999999999</v>
      </c>
      <c r="J118" s="32">
        <v>1479.71</v>
      </c>
      <c r="K118" s="32">
        <v>1644.8400000000001</v>
      </c>
      <c r="L118" s="32">
        <v>1646.1999999999998</v>
      </c>
      <c r="M118" s="32">
        <v>1649.08</v>
      </c>
      <c r="N118" s="32">
        <v>1617.38</v>
      </c>
      <c r="O118" s="32">
        <v>1595.13</v>
      </c>
      <c r="P118" s="32">
        <v>1565.57</v>
      </c>
      <c r="Q118" s="32">
        <v>1556.63</v>
      </c>
      <c r="R118" s="32">
        <v>1563.1599999999999</v>
      </c>
      <c r="S118" s="32">
        <v>1593.72</v>
      </c>
      <c r="T118" s="32">
        <v>1627.33</v>
      </c>
      <c r="U118" s="32">
        <v>1663.46</v>
      </c>
      <c r="V118" s="32">
        <v>1655.5300000000002</v>
      </c>
      <c r="W118" s="32">
        <v>1647.17</v>
      </c>
      <c r="X118" s="32">
        <v>1596.24</v>
      </c>
      <c r="Y118" s="33">
        <v>1537.47</v>
      </c>
    </row>
    <row r="119" spans="1:25">
      <c r="A119" s="13" t="str">
        <f t="shared" si="2"/>
        <v>09.03.2012</v>
      </c>
      <c r="B119" s="31">
        <v>1477.76</v>
      </c>
      <c r="C119" s="32">
        <v>1446.1</v>
      </c>
      <c r="D119" s="32">
        <v>1405.77</v>
      </c>
      <c r="E119" s="32">
        <v>1349.44</v>
      </c>
      <c r="F119" s="32">
        <v>1315.35</v>
      </c>
      <c r="G119" s="32">
        <v>1322.38</v>
      </c>
      <c r="H119" s="32">
        <v>1338.6</v>
      </c>
      <c r="I119" s="32">
        <v>1408.49</v>
      </c>
      <c r="J119" s="32">
        <v>1403.73</v>
      </c>
      <c r="K119" s="32">
        <v>1457.79</v>
      </c>
      <c r="L119" s="32">
        <v>1495.22</v>
      </c>
      <c r="M119" s="32">
        <v>1516.67</v>
      </c>
      <c r="N119" s="32">
        <v>1524.31</v>
      </c>
      <c r="O119" s="32">
        <v>1509.31</v>
      </c>
      <c r="P119" s="32">
        <v>1487.42</v>
      </c>
      <c r="Q119" s="32">
        <v>1477.1</v>
      </c>
      <c r="R119" s="32">
        <v>1499.81</v>
      </c>
      <c r="S119" s="32">
        <v>1526.78</v>
      </c>
      <c r="T119" s="32">
        <v>1539.24</v>
      </c>
      <c r="U119" s="32">
        <v>1566.6100000000001</v>
      </c>
      <c r="V119" s="32">
        <v>1590.6599999999999</v>
      </c>
      <c r="W119" s="32">
        <v>1580.8600000000001</v>
      </c>
      <c r="X119" s="32">
        <v>1520.6399999999999</v>
      </c>
      <c r="Y119" s="33">
        <v>1455.13</v>
      </c>
    </row>
    <row r="120" spans="1:25">
      <c r="A120" s="13" t="str">
        <f t="shared" si="2"/>
        <v>10.03.2012</v>
      </c>
      <c r="B120" s="31">
        <v>1413</v>
      </c>
      <c r="C120" s="32">
        <v>1347.6799999999998</v>
      </c>
      <c r="D120" s="32">
        <v>1305.75</v>
      </c>
      <c r="E120" s="32">
        <v>1257.4099999999999</v>
      </c>
      <c r="F120" s="32">
        <v>1243.1100000000001</v>
      </c>
      <c r="G120" s="32">
        <v>1243.92</v>
      </c>
      <c r="H120" s="32">
        <v>1245.8899999999999</v>
      </c>
      <c r="I120" s="32">
        <v>1325.37</v>
      </c>
      <c r="J120" s="32">
        <v>1348.51</v>
      </c>
      <c r="K120" s="32">
        <v>1371.54</v>
      </c>
      <c r="L120" s="32">
        <v>1409.1599999999999</v>
      </c>
      <c r="M120" s="32">
        <v>1424.47</v>
      </c>
      <c r="N120" s="32">
        <v>1424.6399999999999</v>
      </c>
      <c r="O120" s="32">
        <v>1416.29</v>
      </c>
      <c r="P120" s="32">
        <v>1410.47</v>
      </c>
      <c r="Q120" s="32">
        <v>1408.23</v>
      </c>
      <c r="R120" s="32">
        <v>1411.1</v>
      </c>
      <c r="S120" s="32">
        <v>1426.96</v>
      </c>
      <c r="T120" s="32">
        <v>1445.42</v>
      </c>
      <c r="U120" s="32">
        <v>1456.5</v>
      </c>
      <c r="V120" s="32">
        <v>1458.8899999999999</v>
      </c>
      <c r="W120" s="32">
        <v>1455.72</v>
      </c>
      <c r="X120" s="32">
        <v>1431.08</v>
      </c>
      <c r="Y120" s="33">
        <v>1405.01</v>
      </c>
    </row>
    <row r="121" spans="1:25">
      <c r="A121" s="13" t="str">
        <f t="shared" si="2"/>
        <v>11.03.2012</v>
      </c>
      <c r="B121" s="31">
        <v>1378.4299999999998</v>
      </c>
      <c r="C121" s="32">
        <v>1315.48</v>
      </c>
      <c r="D121" s="32">
        <v>1291.01</v>
      </c>
      <c r="E121" s="32">
        <v>1246.81</v>
      </c>
      <c r="F121" s="32">
        <v>1233.19</v>
      </c>
      <c r="G121" s="32">
        <v>1234.96</v>
      </c>
      <c r="H121" s="32">
        <v>1297.48</v>
      </c>
      <c r="I121" s="32">
        <v>1440.04</v>
      </c>
      <c r="J121" s="32">
        <v>1499.83</v>
      </c>
      <c r="K121" s="32">
        <v>1572.88</v>
      </c>
      <c r="L121" s="32">
        <v>1547.87</v>
      </c>
      <c r="M121" s="32">
        <v>1532.81</v>
      </c>
      <c r="N121" s="32">
        <v>1519.63</v>
      </c>
      <c r="O121" s="32">
        <v>1507.51</v>
      </c>
      <c r="P121" s="32">
        <v>1498.23</v>
      </c>
      <c r="Q121" s="32">
        <v>1487.0900000000001</v>
      </c>
      <c r="R121" s="32">
        <v>1483.44</v>
      </c>
      <c r="S121" s="32">
        <v>1489.8899999999999</v>
      </c>
      <c r="T121" s="32">
        <v>1509.54</v>
      </c>
      <c r="U121" s="32">
        <v>1524.07</v>
      </c>
      <c r="V121" s="32">
        <v>1534.6799999999998</v>
      </c>
      <c r="W121" s="32">
        <v>1501.62</v>
      </c>
      <c r="X121" s="32">
        <v>1455.0900000000001</v>
      </c>
      <c r="Y121" s="33">
        <v>1431.27</v>
      </c>
    </row>
    <row r="122" spans="1:25">
      <c r="A122" s="13" t="str">
        <f t="shared" si="2"/>
        <v>12.03.2012</v>
      </c>
      <c r="B122" s="31">
        <v>1403.1100000000001</v>
      </c>
      <c r="C122" s="32">
        <v>1325.12</v>
      </c>
      <c r="D122" s="32">
        <v>1317.49</v>
      </c>
      <c r="E122" s="32">
        <v>1253.82</v>
      </c>
      <c r="F122" s="32">
        <v>1240.56</v>
      </c>
      <c r="G122" s="32">
        <v>1272.83</v>
      </c>
      <c r="H122" s="32">
        <v>1327.94</v>
      </c>
      <c r="I122" s="32">
        <v>1456.79</v>
      </c>
      <c r="J122" s="32">
        <v>1548.9299999999998</v>
      </c>
      <c r="K122" s="32">
        <v>1598.69</v>
      </c>
      <c r="L122" s="32">
        <v>1564.26</v>
      </c>
      <c r="M122" s="32">
        <v>1556.97</v>
      </c>
      <c r="N122" s="32">
        <v>1557.06</v>
      </c>
      <c r="O122" s="32">
        <v>1537.69</v>
      </c>
      <c r="P122" s="32">
        <v>1525.9299999999998</v>
      </c>
      <c r="Q122" s="32">
        <v>1514.21</v>
      </c>
      <c r="R122" s="32">
        <v>1506.47</v>
      </c>
      <c r="S122" s="32">
        <v>1524.1399999999999</v>
      </c>
      <c r="T122" s="32">
        <v>1536.25</v>
      </c>
      <c r="U122" s="32">
        <v>1539.44</v>
      </c>
      <c r="V122" s="32">
        <v>1555</v>
      </c>
      <c r="W122" s="32">
        <v>1522.9299999999998</v>
      </c>
      <c r="X122" s="32">
        <v>1481.33</v>
      </c>
      <c r="Y122" s="33">
        <v>1457.8400000000001</v>
      </c>
    </row>
    <row r="123" spans="1:25">
      <c r="A123" s="13" t="str">
        <f t="shared" si="2"/>
        <v>13.03.2012</v>
      </c>
      <c r="B123" s="31">
        <v>1394.07</v>
      </c>
      <c r="C123" s="32">
        <v>1304.9099999999999</v>
      </c>
      <c r="D123" s="32">
        <v>1275.1199999999999</v>
      </c>
      <c r="E123" s="32">
        <v>1236.69</v>
      </c>
      <c r="F123" s="32">
        <v>1224.03</v>
      </c>
      <c r="G123" s="32">
        <v>1225.48</v>
      </c>
      <c r="H123" s="32">
        <v>1310.9299999999998</v>
      </c>
      <c r="I123" s="32">
        <v>1458.8400000000001</v>
      </c>
      <c r="J123" s="32">
        <v>1534.82</v>
      </c>
      <c r="K123" s="32">
        <v>1590.9099999999999</v>
      </c>
      <c r="L123" s="32">
        <v>1564.38</v>
      </c>
      <c r="M123" s="32">
        <v>1560.19</v>
      </c>
      <c r="N123" s="32">
        <v>1556.0900000000001</v>
      </c>
      <c r="O123" s="32">
        <v>1526.13</v>
      </c>
      <c r="P123" s="32">
        <v>1499.08</v>
      </c>
      <c r="Q123" s="32">
        <v>1484.6799999999998</v>
      </c>
      <c r="R123" s="32">
        <v>1481.23</v>
      </c>
      <c r="S123" s="32">
        <v>1495.97</v>
      </c>
      <c r="T123" s="32">
        <v>1511.33</v>
      </c>
      <c r="U123" s="32">
        <v>1520.75</v>
      </c>
      <c r="V123" s="32">
        <v>1533.6100000000001</v>
      </c>
      <c r="W123" s="32">
        <v>1507.38</v>
      </c>
      <c r="X123" s="32">
        <v>1461.78</v>
      </c>
      <c r="Y123" s="33">
        <v>1426.75</v>
      </c>
    </row>
    <row r="124" spans="1:25">
      <c r="A124" s="13" t="str">
        <f t="shared" si="2"/>
        <v>14.03.2012</v>
      </c>
      <c r="B124" s="31">
        <v>1291.02</v>
      </c>
      <c r="C124" s="32">
        <v>1285.24</v>
      </c>
      <c r="D124" s="32">
        <v>1278.1999999999998</v>
      </c>
      <c r="E124" s="32">
        <v>1233.21</v>
      </c>
      <c r="F124" s="32">
        <v>1225.54</v>
      </c>
      <c r="G124" s="32">
        <v>1223.42</v>
      </c>
      <c r="H124" s="32">
        <v>1237.3400000000001</v>
      </c>
      <c r="I124" s="32">
        <v>1331.27</v>
      </c>
      <c r="J124" s="32">
        <v>1435.67</v>
      </c>
      <c r="K124" s="32">
        <v>1460.92</v>
      </c>
      <c r="L124" s="32">
        <v>1476.62</v>
      </c>
      <c r="M124" s="32">
        <v>1473.4299999999998</v>
      </c>
      <c r="N124" s="32">
        <v>1463.24</v>
      </c>
      <c r="O124" s="32">
        <v>1456.69</v>
      </c>
      <c r="P124" s="32">
        <v>1455.53</v>
      </c>
      <c r="Q124" s="32">
        <v>1453.05</v>
      </c>
      <c r="R124" s="32">
        <v>1453.79</v>
      </c>
      <c r="S124" s="32">
        <v>1455.24</v>
      </c>
      <c r="T124" s="32">
        <v>1454.6399999999999</v>
      </c>
      <c r="U124" s="32">
        <v>1456.25</v>
      </c>
      <c r="V124" s="32">
        <v>1465.29</v>
      </c>
      <c r="W124" s="32">
        <v>1454.79</v>
      </c>
      <c r="X124" s="32">
        <v>1423.63</v>
      </c>
      <c r="Y124" s="33">
        <v>1376.01</v>
      </c>
    </row>
    <row r="125" spans="1:25">
      <c r="A125" s="13" t="str">
        <f t="shared" si="2"/>
        <v>15.03.2012</v>
      </c>
      <c r="B125" s="31">
        <v>1314.48</v>
      </c>
      <c r="C125" s="32">
        <v>1286.6799999999998</v>
      </c>
      <c r="D125" s="32">
        <v>1223.1399999999999</v>
      </c>
      <c r="E125" s="32">
        <v>1230.3600000000001</v>
      </c>
      <c r="F125" s="32">
        <v>1206.6799999999998</v>
      </c>
      <c r="G125" s="32">
        <v>1228.75</v>
      </c>
      <c r="H125" s="32">
        <v>1278.6799999999998</v>
      </c>
      <c r="I125" s="32">
        <v>1412.26</v>
      </c>
      <c r="J125" s="32">
        <v>1429.75</v>
      </c>
      <c r="K125" s="32">
        <v>1491.65</v>
      </c>
      <c r="L125" s="32">
        <v>1498.69</v>
      </c>
      <c r="M125" s="32">
        <v>1496.26</v>
      </c>
      <c r="N125" s="32">
        <v>1485.35</v>
      </c>
      <c r="O125" s="32">
        <v>1475.8</v>
      </c>
      <c r="P125" s="32">
        <v>1454.6599999999999</v>
      </c>
      <c r="Q125" s="32">
        <v>1451.51</v>
      </c>
      <c r="R125" s="32">
        <v>1452.87</v>
      </c>
      <c r="S125" s="32">
        <v>1467.53</v>
      </c>
      <c r="T125" s="32">
        <v>1485.98</v>
      </c>
      <c r="U125" s="32">
        <v>1468.1</v>
      </c>
      <c r="V125" s="32">
        <v>1486.77</v>
      </c>
      <c r="W125" s="32">
        <v>1459.6799999999998</v>
      </c>
      <c r="X125" s="32">
        <v>1425.31</v>
      </c>
      <c r="Y125" s="33">
        <v>1252.1599999999999</v>
      </c>
    </row>
    <row r="126" spans="1:25">
      <c r="A126" s="13" t="str">
        <f t="shared" si="2"/>
        <v>16.03.2012</v>
      </c>
      <c r="B126" s="31">
        <v>1245.99</v>
      </c>
      <c r="C126" s="32">
        <v>1210.47</v>
      </c>
      <c r="D126" s="32">
        <v>1247.71</v>
      </c>
      <c r="E126" s="32">
        <v>1246.23</v>
      </c>
      <c r="F126" s="32">
        <v>1239.8600000000001</v>
      </c>
      <c r="G126" s="32">
        <v>1248.9000000000001</v>
      </c>
      <c r="H126" s="32">
        <v>1320.98</v>
      </c>
      <c r="I126" s="32">
        <v>1441.04</v>
      </c>
      <c r="J126" s="32">
        <v>1458.51</v>
      </c>
      <c r="K126" s="32">
        <v>1510.37</v>
      </c>
      <c r="L126" s="32">
        <v>1502.8400000000001</v>
      </c>
      <c r="M126" s="32">
        <v>1492.83</v>
      </c>
      <c r="N126" s="32">
        <v>1483.03</v>
      </c>
      <c r="O126" s="32">
        <v>1460.17</v>
      </c>
      <c r="P126" s="32">
        <v>1452.1</v>
      </c>
      <c r="Q126" s="32">
        <v>1402.82</v>
      </c>
      <c r="R126" s="32">
        <v>1410.78</v>
      </c>
      <c r="S126" s="32">
        <v>1457.75</v>
      </c>
      <c r="T126" s="32">
        <v>1459.73</v>
      </c>
      <c r="U126" s="32">
        <v>1460.25</v>
      </c>
      <c r="V126" s="32">
        <v>1487.62</v>
      </c>
      <c r="W126" s="32">
        <v>1465.1399999999999</v>
      </c>
      <c r="X126" s="32">
        <v>1404.07</v>
      </c>
      <c r="Y126" s="33">
        <v>1230.21</v>
      </c>
    </row>
    <row r="127" spans="1:25">
      <c r="A127" s="13" t="str">
        <f t="shared" si="2"/>
        <v>17.03.2012</v>
      </c>
      <c r="B127" s="31">
        <v>1198.06</v>
      </c>
      <c r="C127" s="32">
        <v>1200.6399999999999</v>
      </c>
      <c r="D127" s="32">
        <v>1229</v>
      </c>
      <c r="E127" s="32">
        <v>1227.31</v>
      </c>
      <c r="F127" s="32">
        <v>1226.33</v>
      </c>
      <c r="G127" s="32">
        <v>1249.56</v>
      </c>
      <c r="H127" s="32">
        <v>1301.9299999999998</v>
      </c>
      <c r="I127" s="32">
        <v>1381.03</v>
      </c>
      <c r="J127" s="32">
        <v>1405.1799999999998</v>
      </c>
      <c r="K127" s="32">
        <v>1408.94</v>
      </c>
      <c r="L127" s="32">
        <v>1468.42</v>
      </c>
      <c r="M127" s="32">
        <v>1477.01</v>
      </c>
      <c r="N127" s="32">
        <v>1460.9499999999998</v>
      </c>
      <c r="O127" s="32">
        <v>1452.5900000000001</v>
      </c>
      <c r="P127" s="32">
        <v>1440.8</v>
      </c>
      <c r="Q127" s="32">
        <v>1433.8400000000001</v>
      </c>
      <c r="R127" s="32">
        <v>1441.48</v>
      </c>
      <c r="S127" s="32">
        <v>1453.24</v>
      </c>
      <c r="T127" s="32">
        <v>1460.81</v>
      </c>
      <c r="U127" s="32">
        <v>1483.4099999999999</v>
      </c>
      <c r="V127" s="32">
        <v>1498.22</v>
      </c>
      <c r="W127" s="32">
        <v>1482.48</v>
      </c>
      <c r="X127" s="32">
        <v>1449.27</v>
      </c>
      <c r="Y127" s="33">
        <v>1321.03</v>
      </c>
    </row>
    <row r="128" spans="1:25">
      <c r="A128" s="13" t="str">
        <f t="shared" si="2"/>
        <v>18.03.2012</v>
      </c>
      <c r="B128" s="31">
        <v>1229.0999999999999</v>
      </c>
      <c r="C128" s="32">
        <v>1226.44</v>
      </c>
      <c r="D128" s="32">
        <v>1205.26</v>
      </c>
      <c r="E128" s="32">
        <v>1221.0900000000001</v>
      </c>
      <c r="F128" s="32">
        <v>1233.5999999999999</v>
      </c>
      <c r="G128" s="32">
        <v>1234.52</v>
      </c>
      <c r="H128" s="32">
        <v>1251.8800000000001</v>
      </c>
      <c r="I128" s="32">
        <v>1305.76</v>
      </c>
      <c r="J128" s="32">
        <v>1369.49</v>
      </c>
      <c r="K128" s="32">
        <v>1378.3899999999999</v>
      </c>
      <c r="L128" s="32">
        <v>1417.73</v>
      </c>
      <c r="M128" s="32">
        <v>1433.63</v>
      </c>
      <c r="N128" s="32">
        <v>1418.24</v>
      </c>
      <c r="O128" s="32">
        <v>1411.83</v>
      </c>
      <c r="P128" s="32">
        <v>1405.26</v>
      </c>
      <c r="Q128" s="32">
        <v>1402.15</v>
      </c>
      <c r="R128" s="32">
        <v>1406.17</v>
      </c>
      <c r="S128" s="32">
        <v>1414.52</v>
      </c>
      <c r="T128" s="32">
        <v>1426.33</v>
      </c>
      <c r="U128" s="32">
        <v>1444.3</v>
      </c>
      <c r="V128" s="32">
        <v>1475.8</v>
      </c>
      <c r="W128" s="32">
        <v>1472.32</v>
      </c>
      <c r="X128" s="32">
        <v>1438.3</v>
      </c>
      <c r="Y128" s="33">
        <v>1397.15</v>
      </c>
    </row>
    <row r="129" spans="1:25">
      <c r="A129" s="13" t="str">
        <f t="shared" si="2"/>
        <v>19.03.2012</v>
      </c>
      <c r="B129" s="31">
        <v>1352.22</v>
      </c>
      <c r="C129" s="32">
        <v>1306.8899999999999</v>
      </c>
      <c r="D129" s="32">
        <v>1275.17</v>
      </c>
      <c r="E129" s="32">
        <v>1230.1399999999999</v>
      </c>
      <c r="F129" s="32">
        <v>1226.3600000000001</v>
      </c>
      <c r="G129" s="32">
        <v>1236.1199999999999</v>
      </c>
      <c r="H129" s="32">
        <v>1299.48</v>
      </c>
      <c r="I129" s="32">
        <v>1370.33</v>
      </c>
      <c r="J129" s="32">
        <v>1454.57</v>
      </c>
      <c r="K129" s="32">
        <v>1528.1100000000001</v>
      </c>
      <c r="L129" s="32">
        <v>1534.3600000000001</v>
      </c>
      <c r="M129" s="32">
        <v>1517.98</v>
      </c>
      <c r="N129" s="32">
        <v>1507.1999999999998</v>
      </c>
      <c r="O129" s="32">
        <v>1502.78</v>
      </c>
      <c r="P129" s="32">
        <v>1483.96</v>
      </c>
      <c r="Q129" s="32">
        <v>1470.53</v>
      </c>
      <c r="R129" s="32">
        <v>1469.31</v>
      </c>
      <c r="S129" s="32">
        <v>1498.12</v>
      </c>
      <c r="T129" s="32">
        <v>1508.48</v>
      </c>
      <c r="U129" s="32">
        <v>1514.92</v>
      </c>
      <c r="V129" s="32">
        <v>1527.9299999999998</v>
      </c>
      <c r="W129" s="32">
        <v>1495.01</v>
      </c>
      <c r="X129" s="32">
        <v>1441.15</v>
      </c>
      <c r="Y129" s="33">
        <v>1357.26</v>
      </c>
    </row>
    <row r="130" spans="1:25">
      <c r="A130" s="13" t="str">
        <f t="shared" si="2"/>
        <v>20.03.2012</v>
      </c>
      <c r="B130" s="31">
        <v>1283.51</v>
      </c>
      <c r="C130" s="32">
        <v>1256.1999999999998</v>
      </c>
      <c r="D130" s="32">
        <v>1251.4299999999998</v>
      </c>
      <c r="E130" s="32">
        <v>1231.9499999999998</v>
      </c>
      <c r="F130" s="32">
        <v>1231.1500000000001</v>
      </c>
      <c r="G130" s="32">
        <v>1241.22</v>
      </c>
      <c r="H130" s="32">
        <v>1308.6100000000001</v>
      </c>
      <c r="I130" s="32">
        <v>1393.03</v>
      </c>
      <c r="J130" s="32">
        <v>1464.4</v>
      </c>
      <c r="K130" s="32">
        <v>1532.97</v>
      </c>
      <c r="L130" s="32">
        <v>1534.21</v>
      </c>
      <c r="M130" s="32">
        <v>1517.4499999999998</v>
      </c>
      <c r="N130" s="32">
        <v>1512.81</v>
      </c>
      <c r="O130" s="32">
        <v>1510.02</v>
      </c>
      <c r="P130" s="32">
        <v>1495.8</v>
      </c>
      <c r="Q130" s="32">
        <v>1466.37</v>
      </c>
      <c r="R130" s="32">
        <v>1473.19</v>
      </c>
      <c r="S130" s="32">
        <v>1500.9299999999998</v>
      </c>
      <c r="T130" s="32">
        <v>1518.9</v>
      </c>
      <c r="U130" s="32">
        <v>1502.25</v>
      </c>
      <c r="V130" s="32">
        <v>1521.38</v>
      </c>
      <c r="W130" s="32">
        <v>1491.19</v>
      </c>
      <c r="X130" s="32">
        <v>1412.6599999999999</v>
      </c>
      <c r="Y130" s="33">
        <v>1317.12</v>
      </c>
    </row>
    <row r="131" spans="1:25">
      <c r="A131" s="13" t="str">
        <f t="shared" si="2"/>
        <v>21.03.2012</v>
      </c>
      <c r="B131" s="31">
        <v>1269.5999999999999</v>
      </c>
      <c r="C131" s="32">
        <v>1248.54</v>
      </c>
      <c r="D131" s="32">
        <v>1295.58</v>
      </c>
      <c r="E131" s="32">
        <v>1235.31</v>
      </c>
      <c r="F131" s="32">
        <v>1230.79</v>
      </c>
      <c r="G131" s="32">
        <v>1267.21</v>
      </c>
      <c r="H131" s="32">
        <v>1387.44</v>
      </c>
      <c r="I131" s="32">
        <v>1463.35</v>
      </c>
      <c r="J131" s="32">
        <v>1567.22</v>
      </c>
      <c r="K131" s="32">
        <v>1631.3400000000001</v>
      </c>
      <c r="L131" s="32">
        <v>1637.67</v>
      </c>
      <c r="M131" s="32">
        <v>1612.1799999999998</v>
      </c>
      <c r="N131" s="32">
        <v>1610.27</v>
      </c>
      <c r="O131" s="32">
        <v>1598.4</v>
      </c>
      <c r="P131" s="32">
        <v>1594.82</v>
      </c>
      <c r="Q131" s="32">
        <v>1574.8</v>
      </c>
      <c r="R131" s="32">
        <v>1577.21</v>
      </c>
      <c r="S131" s="32">
        <v>1599.9899999999998</v>
      </c>
      <c r="T131" s="32">
        <v>1610.44</v>
      </c>
      <c r="U131" s="32">
        <v>1606.71</v>
      </c>
      <c r="V131" s="32">
        <v>1624.06</v>
      </c>
      <c r="W131" s="32">
        <v>1591.3600000000001</v>
      </c>
      <c r="X131" s="32">
        <v>1529.0900000000001</v>
      </c>
      <c r="Y131" s="33">
        <v>1471.56</v>
      </c>
    </row>
    <row r="132" spans="1:25">
      <c r="A132" s="13" t="str">
        <f t="shared" si="2"/>
        <v>22.03.2012</v>
      </c>
      <c r="B132" s="31">
        <v>1401.67</v>
      </c>
      <c r="C132" s="32">
        <v>1335.99</v>
      </c>
      <c r="D132" s="32">
        <v>1309.3800000000001</v>
      </c>
      <c r="E132" s="32">
        <v>1257.08</v>
      </c>
      <c r="F132" s="32">
        <v>1253.52</v>
      </c>
      <c r="G132" s="32">
        <v>1286.54</v>
      </c>
      <c r="H132" s="32">
        <v>1319.99</v>
      </c>
      <c r="I132" s="32">
        <v>1425.28</v>
      </c>
      <c r="J132" s="32">
        <v>1512.69</v>
      </c>
      <c r="K132" s="32">
        <v>1546.94</v>
      </c>
      <c r="L132" s="32">
        <v>1568.19</v>
      </c>
      <c r="M132" s="32">
        <v>1541.94</v>
      </c>
      <c r="N132" s="32">
        <v>1537.1999999999998</v>
      </c>
      <c r="O132" s="32">
        <v>1535.57</v>
      </c>
      <c r="P132" s="32">
        <v>1552.08</v>
      </c>
      <c r="Q132" s="32">
        <v>1541.3899999999999</v>
      </c>
      <c r="R132" s="32">
        <v>1547.3400000000001</v>
      </c>
      <c r="S132" s="32">
        <v>1557.71</v>
      </c>
      <c r="T132" s="32">
        <v>1548.05</v>
      </c>
      <c r="U132" s="32">
        <v>1549.6100000000001</v>
      </c>
      <c r="V132" s="32">
        <v>1585.75</v>
      </c>
      <c r="W132" s="32">
        <v>1546.46</v>
      </c>
      <c r="X132" s="32">
        <v>1476.32</v>
      </c>
      <c r="Y132" s="33">
        <v>1448.35</v>
      </c>
    </row>
    <row r="133" spans="1:25">
      <c r="A133" s="13" t="str">
        <f t="shared" si="2"/>
        <v>23.03.2012</v>
      </c>
      <c r="B133" s="31">
        <v>1352.1999999999998</v>
      </c>
      <c r="C133" s="32">
        <v>1322.53</v>
      </c>
      <c r="D133" s="32">
        <v>1286.49</v>
      </c>
      <c r="E133" s="32">
        <v>1227.67</v>
      </c>
      <c r="F133" s="32">
        <v>1223.5999999999999</v>
      </c>
      <c r="G133" s="32">
        <v>1227.94</v>
      </c>
      <c r="H133" s="32">
        <v>1337.19</v>
      </c>
      <c r="I133" s="32">
        <v>1403.35</v>
      </c>
      <c r="J133" s="32">
        <v>1485.29</v>
      </c>
      <c r="K133" s="32">
        <v>1560.82</v>
      </c>
      <c r="L133" s="32">
        <v>1556.17</v>
      </c>
      <c r="M133" s="32">
        <v>1539.15</v>
      </c>
      <c r="N133" s="32">
        <v>1538.6</v>
      </c>
      <c r="O133" s="32">
        <v>1528.3400000000001</v>
      </c>
      <c r="P133" s="32">
        <v>1524.6799999999998</v>
      </c>
      <c r="Q133" s="32">
        <v>1525.3899999999999</v>
      </c>
      <c r="R133" s="32">
        <v>1527.1999999999998</v>
      </c>
      <c r="S133" s="32">
        <v>1538.4299999999998</v>
      </c>
      <c r="T133" s="32">
        <v>1536.48</v>
      </c>
      <c r="U133" s="32">
        <v>1536.1</v>
      </c>
      <c r="V133" s="32">
        <v>1545.8899999999999</v>
      </c>
      <c r="W133" s="32">
        <v>1536.28</v>
      </c>
      <c r="X133" s="32">
        <v>1468.26</v>
      </c>
      <c r="Y133" s="33">
        <v>1447.48</v>
      </c>
    </row>
    <row r="134" spans="1:25">
      <c r="A134" s="13" t="str">
        <f t="shared" si="2"/>
        <v>24.03.2012</v>
      </c>
      <c r="B134" s="31">
        <v>1407.4</v>
      </c>
      <c r="C134" s="32">
        <v>1337.75</v>
      </c>
      <c r="D134" s="32">
        <v>1407.1100000000001</v>
      </c>
      <c r="E134" s="32">
        <v>1359.3400000000001</v>
      </c>
      <c r="F134" s="32">
        <v>1361.3400000000001</v>
      </c>
      <c r="G134" s="32">
        <v>1341.8</v>
      </c>
      <c r="H134" s="32">
        <v>1421.1</v>
      </c>
      <c r="I134" s="32">
        <v>1451.49</v>
      </c>
      <c r="J134" s="32">
        <v>1466.31</v>
      </c>
      <c r="K134" s="32">
        <v>1529.55</v>
      </c>
      <c r="L134" s="32">
        <v>1577.56</v>
      </c>
      <c r="M134" s="32">
        <v>1566.81</v>
      </c>
      <c r="N134" s="32">
        <v>1554.6100000000001</v>
      </c>
      <c r="O134" s="32">
        <v>1536.98</v>
      </c>
      <c r="P134" s="32">
        <v>1527.74</v>
      </c>
      <c r="Q134" s="32">
        <v>1517.9099999999999</v>
      </c>
      <c r="R134" s="32">
        <v>1520.25</v>
      </c>
      <c r="S134" s="32">
        <v>1533.8600000000001</v>
      </c>
      <c r="T134" s="32">
        <v>1544.88</v>
      </c>
      <c r="U134" s="32">
        <v>1569.04</v>
      </c>
      <c r="V134" s="32">
        <v>1613.5700000000002</v>
      </c>
      <c r="W134" s="32">
        <v>1602.8400000000001</v>
      </c>
      <c r="X134" s="32">
        <v>1508.46</v>
      </c>
      <c r="Y134" s="33">
        <v>1457.5900000000001</v>
      </c>
    </row>
    <row r="135" spans="1:25">
      <c r="A135" s="13" t="str">
        <f t="shared" si="2"/>
        <v>25.03.2012</v>
      </c>
      <c r="B135" s="31">
        <v>1430.46</v>
      </c>
      <c r="C135" s="32">
        <v>1395.83</v>
      </c>
      <c r="D135" s="32">
        <v>1384.33</v>
      </c>
      <c r="E135" s="32">
        <v>1310.49</v>
      </c>
      <c r="F135" s="32">
        <v>1266.9499999999998</v>
      </c>
      <c r="G135" s="32">
        <v>1265.07</v>
      </c>
      <c r="H135" s="32">
        <v>1304.1999999999998</v>
      </c>
      <c r="I135" s="32">
        <v>1323.12</v>
      </c>
      <c r="J135" s="32">
        <v>1355.1399999999999</v>
      </c>
      <c r="K135" s="32">
        <v>1370.35</v>
      </c>
      <c r="L135" s="32">
        <v>1473.52</v>
      </c>
      <c r="M135" s="32">
        <v>1499.08</v>
      </c>
      <c r="N135" s="32">
        <v>1493.1100000000001</v>
      </c>
      <c r="O135" s="32">
        <v>1479.1</v>
      </c>
      <c r="P135" s="32">
        <v>1473.3899999999999</v>
      </c>
      <c r="Q135" s="32">
        <v>1468.52</v>
      </c>
      <c r="R135" s="32">
        <v>1469.06</v>
      </c>
      <c r="S135" s="32">
        <v>1492.94</v>
      </c>
      <c r="T135" s="32">
        <v>1499.44</v>
      </c>
      <c r="U135" s="32">
        <v>1524.6799999999998</v>
      </c>
      <c r="V135" s="32">
        <v>1552.12</v>
      </c>
      <c r="W135" s="32">
        <v>1540.1</v>
      </c>
      <c r="X135" s="32">
        <v>1469.65</v>
      </c>
      <c r="Y135" s="33">
        <v>1407.6999999999998</v>
      </c>
    </row>
    <row r="136" spans="1:25">
      <c r="A136" s="13" t="str">
        <f t="shared" si="2"/>
        <v>26.03.2012</v>
      </c>
      <c r="B136" s="31">
        <v>1401.73</v>
      </c>
      <c r="C136" s="32">
        <v>1373.06</v>
      </c>
      <c r="D136" s="32">
        <v>1320.88</v>
      </c>
      <c r="E136" s="32">
        <v>1258.78</v>
      </c>
      <c r="F136" s="32">
        <v>1229.0900000000001</v>
      </c>
      <c r="G136" s="32">
        <v>1229.92</v>
      </c>
      <c r="H136" s="32">
        <v>1370.1</v>
      </c>
      <c r="I136" s="32">
        <v>1416.07</v>
      </c>
      <c r="J136" s="32">
        <v>1538.6399999999999</v>
      </c>
      <c r="K136" s="32">
        <v>1652.0500000000002</v>
      </c>
      <c r="L136" s="32">
        <v>1654.06</v>
      </c>
      <c r="M136" s="32">
        <v>1629.2199999999998</v>
      </c>
      <c r="N136" s="32">
        <v>1644.1599999999999</v>
      </c>
      <c r="O136" s="32">
        <v>1634.0700000000002</v>
      </c>
      <c r="P136" s="32">
        <v>1596.67</v>
      </c>
      <c r="Q136" s="32">
        <v>1589.29</v>
      </c>
      <c r="R136" s="32">
        <v>1587.62</v>
      </c>
      <c r="S136" s="32">
        <v>1604.58</v>
      </c>
      <c r="T136" s="32">
        <v>1604.27</v>
      </c>
      <c r="U136" s="32">
        <v>1587.08</v>
      </c>
      <c r="V136" s="32">
        <v>1634.42</v>
      </c>
      <c r="W136" s="32">
        <v>1610.9299999999998</v>
      </c>
      <c r="X136" s="32">
        <v>1534.9</v>
      </c>
      <c r="Y136" s="33">
        <v>1466.62</v>
      </c>
    </row>
    <row r="137" spans="1:25">
      <c r="A137" s="13" t="str">
        <f t="shared" si="2"/>
        <v>27.03.2012</v>
      </c>
      <c r="B137" s="31">
        <v>1421.9</v>
      </c>
      <c r="C137" s="32">
        <v>1347.8400000000001</v>
      </c>
      <c r="D137" s="32">
        <v>1298.46</v>
      </c>
      <c r="E137" s="32">
        <v>1253.72</v>
      </c>
      <c r="F137" s="32">
        <v>1226.81</v>
      </c>
      <c r="G137" s="32">
        <v>1227.21</v>
      </c>
      <c r="H137" s="32">
        <v>1316.6</v>
      </c>
      <c r="I137" s="32">
        <v>1380.03</v>
      </c>
      <c r="J137" s="32">
        <v>1488.35</v>
      </c>
      <c r="K137" s="32">
        <v>1569.6399999999999</v>
      </c>
      <c r="L137" s="32">
        <v>1572.06</v>
      </c>
      <c r="M137" s="32">
        <v>1565.56</v>
      </c>
      <c r="N137" s="32">
        <v>1555.1799999999998</v>
      </c>
      <c r="O137" s="32">
        <v>1550.15</v>
      </c>
      <c r="P137" s="32">
        <v>1538.46</v>
      </c>
      <c r="Q137" s="32">
        <v>1530.81</v>
      </c>
      <c r="R137" s="32">
        <v>1530.13</v>
      </c>
      <c r="S137" s="32">
        <v>1534.33</v>
      </c>
      <c r="T137" s="32">
        <v>1547.46</v>
      </c>
      <c r="U137" s="32">
        <v>1539.55</v>
      </c>
      <c r="V137" s="32">
        <v>1566.81</v>
      </c>
      <c r="W137" s="32">
        <v>1552.17</v>
      </c>
      <c r="X137" s="32">
        <v>1494.74</v>
      </c>
      <c r="Y137" s="33">
        <v>1450.6399999999999</v>
      </c>
    </row>
    <row r="138" spans="1:25">
      <c r="A138" s="13" t="str">
        <f t="shared" si="2"/>
        <v>28.03.2012</v>
      </c>
      <c r="B138" s="31">
        <v>1400.1100000000001</v>
      </c>
      <c r="C138" s="32">
        <v>1317.48</v>
      </c>
      <c r="D138" s="32">
        <v>1235.4000000000001</v>
      </c>
      <c r="E138" s="32">
        <v>1221.72</v>
      </c>
      <c r="F138" s="32">
        <v>1217.96</v>
      </c>
      <c r="G138" s="32">
        <v>1218.1500000000001</v>
      </c>
      <c r="H138" s="32">
        <v>1305.25</v>
      </c>
      <c r="I138" s="32">
        <v>1369.9499999999998</v>
      </c>
      <c r="J138" s="32">
        <v>1472.79</v>
      </c>
      <c r="K138" s="32">
        <v>1550.82</v>
      </c>
      <c r="L138" s="32">
        <v>1553.58</v>
      </c>
      <c r="M138" s="32">
        <v>1541.67</v>
      </c>
      <c r="N138" s="32">
        <v>1536.53</v>
      </c>
      <c r="O138" s="32">
        <v>1527.8</v>
      </c>
      <c r="P138" s="32">
        <v>1519.4</v>
      </c>
      <c r="Q138" s="32">
        <v>1508.1999999999998</v>
      </c>
      <c r="R138" s="32">
        <v>1500.6399999999999</v>
      </c>
      <c r="S138" s="32">
        <v>1505.15</v>
      </c>
      <c r="T138" s="32">
        <v>1514.85</v>
      </c>
      <c r="U138" s="32">
        <v>1500.99</v>
      </c>
      <c r="V138" s="32">
        <v>1533.22</v>
      </c>
      <c r="W138" s="32">
        <v>1515.0900000000001</v>
      </c>
      <c r="X138" s="32">
        <v>1466.57</v>
      </c>
      <c r="Y138" s="33">
        <v>1431.4299999999998</v>
      </c>
    </row>
    <row r="139" spans="1:25">
      <c r="A139" s="13" t="str">
        <f t="shared" si="2"/>
        <v>29.03.2012</v>
      </c>
      <c r="B139" s="31">
        <v>1392.04</v>
      </c>
      <c r="C139" s="32">
        <v>1311.3899999999999</v>
      </c>
      <c r="D139" s="32">
        <v>1227.3699999999999</v>
      </c>
      <c r="E139" s="32">
        <v>1222.74</v>
      </c>
      <c r="F139" s="32">
        <v>1220.76</v>
      </c>
      <c r="G139" s="32">
        <v>1221.23</v>
      </c>
      <c r="H139" s="32">
        <v>1303.44</v>
      </c>
      <c r="I139" s="32">
        <v>1369.6100000000001</v>
      </c>
      <c r="J139" s="32">
        <v>1474.75</v>
      </c>
      <c r="K139" s="32">
        <v>1587.13</v>
      </c>
      <c r="L139" s="32">
        <v>1583.04</v>
      </c>
      <c r="M139" s="32">
        <v>1576.94</v>
      </c>
      <c r="N139" s="32">
        <v>1573.65</v>
      </c>
      <c r="O139" s="32">
        <v>1574.12</v>
      </c>
      <c r="P139" s="32">
        <v>1555.5</v>
      </c>
      <c r="Q139" s="32">
        <v>1545.57</v>
      </c>
      <c r="R139" s="32">
        <v>1545.92</v>
      </c>
      <c r="S139" s="32">
        <v>1551.21</v>
      </c>
      <c r="T139" s="32">
        <v>1563.98</v>
      </c>
      <c r="U139" s="32">
        <v>1556.05</v>
      </c>
      <c r="V139" s="32">
        <v>1572.71</v>
      </c>
      <c r="W139" s="32">
        <v>1553.24</v>
      </c>
      <c r="X139" s="32">
        <v>1486.1399999999999</v>
      </c>
      <c r="Y139" s="33">
        <v>1430.9299999999998</v>
      </c>
    </row>
    <row r="140" spans="1:25">
      <c r="A140" s="13" t="str">
        <f t="shared" si="2"/>
        <v>30.03.2012</v>
      </c>
      <c r="B140" s="31">
        <v>1352.15</v>
      </c>
      <c r="C140" s="32">
        <v>1310.96</v>
      </c>
      <c r="D140" s="32">
        <v>1277.05</v>
      </c>
      <c r="E140" s="32">
        <v>1227.1199999999999</v>
      </c>
      <c r="F140" s="32">
        <v>1226.52</v>
      </c>
      <c r="G140" s="32">
        <v>1227.04</v>
      </c>
      <c r="H140" s="32">
        <v>1334.9</v>
      </c>
      <c r="I140" s="32">
        <v>1362.88</v>
      </c>
      <c r="J140" s="32">
        <v>1486.28</v>
      </c>
      <c r="K140" s="32">
        <v>1579.96</v>
      </c>
      <c r="L140" s="32">
        <v>1600.0099999999998</v>
      </c>
      <c r="M140" s="32">
        <v>1597.57</v>
      </c>
      <c r="N140" s="32">
        <v>1589.78</v>
      </c>
      <c r="O140" s="32">
        <v>1584.15</v>
      </c>
      <c r="P140" s="32">
        <v>1565.52</v>
      </c>
      <c r="Q140" s="32">
        <v>1549.28</v>
      </c>
      <c r="R140" s="32">
        <v>1544.99</v>
      </c>
      <c r="S140" s="32">
        <v>1552.23</v>
      </c>
      <c r="T140" s="32">
        <v>1565.72</v>
      </c>
      <c r="U140" s="32">
        <v>1547.54</v>
      </c>
      <c r="V140" s="32">
        <v>1579.46</v>
      </c>
      <c r="W140" s="32">
        <v>1559.3600000000001</v>
      </c>
      <c r="X140" s="32">
        <v>1499.78</v>
      </c>
      <c r="Y140" s="33">
        <v>1459.25</v>
      </c>
    </row>
    <row r="141" spans="1:25" ht="16.5" thickBot="1">
      <c r="A141" s="14" t="str">
        <f t="shared" si="2"/>
        <v>31.03.2012</v>
      </c>
      <c r="B141" s="34">
        <v>1366.67</v>
      </c>
      <c r="C141" s="35">
        <v>1345.69</v>
      </c>
      <c r="D141" s="35">
        <v>1355.92</v>
      </c>
      <c r="E141" s="35">
        <v>1330.1999999999998</v>
      </c>
      <c r="F141" s="35">
        <v>1274.19</v>
      </c>
      <c r="G141" s="35">
        <v>1286.02</v>
      </c>
      <c r="H141" s="35">
        <v>1307.6599999999999</v>
      </c>
      <c r="I141" s="35">
        <v>1328.8899999999999</v>
      </c>
      <c r="J141" s="35">
        <v>1374.03</v>
      </c>
      <c r="K141" s="35">
        <v>1466.62</v>
      </c>
      <c r="L141" s="35">
        <v>1525.52</v>
      </c>
      <c r="M141" s="35">
        <v>1553.58</v>
      </c>
      <c r="N141" s="35">
        <v>1500.54</v>
      </c>
      <c r="O141" s="35">
        <v>1486.3400000000001</v>
      </c>
      <c r="P141" s="35">
        <v>1477.01</v>
      </c>
      <c r="Q141" s="35">
        <v>1468.57</v>
      </c>
      <c r="R141" s="35">
        <v>1468.47</v>
      </c>
      <c r="S141" s="35">
        <v>1483.28</v>
      </c>
      <c r="T141" s="35">
        <v>1497.6599999999999</v>
      </c>
      <c r="U141" s="35">
        <v>1516.62</v>
      </c>
      <c r="V141" s="35">
        <v>1558.26</v>
      </c>
      <c r="W141" s="35">
        <v>1544.28</v>
      </c>
      <c r="X141" s="35">
        <v>1480.51</v>
      </c>
      <c r="Y141" s="36">
        <v>1428.1100000000001</v>
      </c>
    </row>
    <row r="142" spans="1:25">
      <c r="A142" s="18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</row>
    <row r="143" spans="1:25" s="22" customFormat="1" ht="19.5" thickBot="1">
      <c r="A143" s="61" t="s">
        <v>33</v>
      </c>
      <c r="B143" s="61"/>
      <c r="C143" s="61"/>
      <c r="D143" s="61"/>
      <c r="E143" s="61"/>
      <c r="F143" s="61"/>
      <c r="G143" s="61"/>
      <c r="H143" s="61"/>
      <c r="I143" s="20"/>
      <c r="J143" s="20"/>
      <c r="K143" s="20"/>
      <c r="L143" s="20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</row>
    <row r="144" spans="1:25" ht="28.5" customHeight="1">
      <c r="A144" s="37" t="s">
        <v>34</v>
      </c>
      <c r="B144" s="38"/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9"/>
    </row>
    <row r="145" spans="1:25" ht="15.75" customHeight="1">
      <c r="A145" s="40" t="s">
        <v>35</v>
      </c>
      <c r="B145" s="41"/>
      <c r="C145" s="41"/>
      <c r="D145" s="41"/>
      <c r="E145" s="41"/>
      <c r="F145" s="41"/>
      <c r="G145" s="41"/>
      <c r="H145" s="41"/>
      <c r="I145" s="41"/>
      <c r="J145" s="41"/>
      <c r="K145" s="41"/>
      <c r="L145" s="41"/>
      <c r="M145" s="41"/>
      <c r="N145" s="41"/>
      <c r="O145" s="41"/>
      <c r="P145" s="42"/>
    </row>
    <row r="146" spans="1:25" ht="20.25" customHeight="1">
      <c r="A146" s="40" t="s">
        <v>36</v>
      </c>
      <c r="B146" s="41"/>
      <c r="C146" s="41"/>
      <c r="D146" s="41"/>
      <c r="E146" s="43" t="s">
        <v>37</v>
      </c>
      <c r="F146" s="43"/>
      <c r="G146" s="43"/>
      <c r="H146" s="43"/>
      <c r="I146" s="43" t="s">
        <v>38</v>
      </c>
      <c r="J146" s="43"/>
      <c r="K146" s="43"/>
      <c r="L146" s="43"/>
      <c r="M146" s="43" t="s">
        <v>39</v>
      </c>
      <c r="N146" s="43"/>
      <c r="O146" s="43"/>
      <c r="P146" s="44"/>
    </row>
    <row r="147" spans="1:25" s="22" customFormat="1" ht="26.25" customHeight="1" thickBot="1">
      <c r="A147" s="53">
        <v>557832</v>
      </c>
      <c r="B147" s="54"/>
      <c r="C147" s="54"/>
      <c r="D147" s="55"/>
      <c r="E147" s="56">
        <v>799996.79</v>
      </c>
      <c r="F147" s="54"/>
      <c r="G147" s="54"/>
      <c r="H147" s="55"/>
      <c r="I147" s="57">
        <v>981604.37000000011</v>
      </c>
      <c r="J147" s="58"/>
      <c r="K147" s="58"/>
      <c r="L147" s="59"/>
      <c r="M147" s="57">
        <v>1030053.5800000001</v>
      </c>
      <c r="N147" s="58"/>
      <c r="O147" s="58"/>
      <c r="P147" s="60"/>
      <c r="Q147" s="21"/>
      <c r="R147" s="21"/>
      <c r="S147" s="21"/>
      <c r="T147" s="21"/>
      <c r="U147" s="21"/>
      <c r="V147" s="21"/>
      <c r="W147" s="21"/>
      <c r="X147" s="21"/>
      <c r="Y147" s="21"/>
    </row>
    <row r="148" spans="1:25">
      <c r="A148" s="23"/>
      <c r="B148" s="24"/>
      <c r="C148" s="24"/>
      <c r="D148" s="24"/>
      <c r="E148" s="24"/>
      <c r="F148" s="24"/>
      <c r="G148" s="24"/>
      <c r="H148" s="24"/>
      <c r="I148" s="25"/>
      <c r="J148" s="25"/>
      <c r="K148" s="24"/>
      <c r="L148" s="24"/>
    </row>
    <row r="149" spans="1:25" s="27" customFormat="1" ht="12.75">
      <c r="A149" s="26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</row>
    <row r="150" spans="1:25" ht="39.75" customHeight="1">
      <c r="A150" s="45" t="s">
        <v>76</v>
      </c>
      <c r="B150" s="45"/>
      <c r="C150" s="45"/>
      <c r="D150" s="45"/>
      <c r="E150" s="45"/>
      <c r="F150" s="45"/>
      <c r="G150" s="45"/>
      <c r="H150" s="45"/>
      <c r="I150" s="45"/>
      <c r="J150" s="45"/>
      <c r="K150" s="45"/>
      <c r="L150" s="45"/>
      <c r="M150" s="45"/>
      <c r="N150" s="45"/>
      <c r="O150" s="45"/>
      <c r="P150" s="45"/>
      <c r="Q150" s="45"/>
      <c r="R150" s="45"/>
      <c r="S150" s="45"/>
      <c r="T150" s="45"/>
      <c r="U150" s="45"/>
      <c r="V150" s="45"/>
      <c r="W150" s="45"/>
      <c r="X150" s="45"/>
      <c r="Y150" s="45"/>
    </row>
  </sheetData>
  <mergeCells count="22">
    <mergeCell ref="A150:Y150"/>
    <mergeCell ref="A3:Q3"/>
    <mergeCell ref="A5:Y5"/>
    <mergeCell ref="A7:A8"/>
    <mergeCell ref="B7:Y7"/>
    <mergeCell ref="A41:A42"/>
    <mergeCell ref="B41:Y41"/>
    <mergeCell ref="A147:D147"/>
    <mergeCell ref="E147:H147"/>
    <mergeCell ref="I147:L147"/>
    <mergeCell ref="M147:P147"/>
    <mergeCell ref="A75:A76"/>
    <mergeCell ref="B75:Y75"/>
    <mergeCell ref="A109:A110"/>
    <mergeCell ref="B109:Y109"/>
    <mergeCell ref="A143:H143"/>
    <mergeCell ref="A144:P144"/>
    <mergeCell ref="A145:P145"/>
    <mergeCell ref="A146:D146"/>
    <mergeCell ref="E146:H146"/>
    <mergeCell ref="I146:L146"/>
    <mergeCell ref="M146:P146"/>
  </mergeCells>
  <pageMargins left="0.19685039370078741" right="0.19685039370078741" top="0.15748031496062992" bottom="0.15748031496062992" header="0.51181102362204722" footer="0.51181102362204722"/>
  <pageSetup paperSize="9" scale="53" orientation="landscape" r:id="rId1"/>
  <headerFooter alignWithMargins="0"/>
  <rowBreaks count="1" manualBreakCount="1">
    <brk id="141" max="24" man="1"/>
  </rowBreaks>
  <colBreaks count="1" manualBreakCount="1">
    <brk id="25" max="13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8"/>
  <sheetViews>
    <sheetView zoomScale="80" zoomScaleNormal="80" workbookViewId="0">
      <selection activeCell="G59" sqref="G59"/>
    </sheetView>
  </sheetViews>
  <sheetFormatPr defaultRowHeight="15.75"/>
  <cols>
    <col min="1" max="1" width="10.5703125" style="15" customWidth="1"/>
    <col min="2" max="2" width="9.42578125" style="2" customWidth="1"/>
    <col min="3" max="3" width="9.42578125" style="2" bestFit="1" customWidth="1"/>
    <col min="4" max="5" width="9.42578125" style="2" customWidth="1"/>
    <col min="6" max="6" width="9.7109375" style="2" customWidth="1"/>
    <col min="7" max="8" width="9.42578125" style="2" bestFit="1" customWidth="1"/>
    <col min="9" max="10" width="9.42578125" style="3" bestFit="1" customWidth="1"/>
    <col min="11" max="11" width="11.85546875" style="2" customWidth="1"/>
    <col min="12" max="24" width="11.5703125" style="2" bestFit="1" customWidth="1"/>
    <col min="25" max="25" width="10.5703125" style="2" bestFit="1" customWidth="1"/>
    <col min="26" max="16384" width="9.140625" style="4"/>
  </cols>
  <sheetData>
    <row r="1" spans="1:26">
      <c r="A1" s="1" t="s">
        <v>0</v>
      </c>
    </row>
    <row r="2" spans="1:26">
      <c r="A2" s="1"/>
    </row>
    <row r="3" spans="1:26" ht="50.25" customHeight="1">
      <c r="A3" s="46" t="s">
        <v>40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5"/>
      <c r="S3" s="5"/>
      <c r="T3" s="5"/>
      <c r="U3" s="5"/>
      <c r="V3" s="5"/>
      <c r="W3" s="5"/>
      <c r="X3" s="5"/>
      <c r="Y3" s="5"/>
    </row>
    <row r="4" spans="1:26">
      <c r="A4" s="4"/>
      <c r="B4" s="6"/>
      <c r="C4" s="6"/>
      <c r="D4" s="6"/>
      <c r="E4" s="6"/>
      <c r="F4" s="6"/>
      <c r="G4" s="6"/>
    </row>
    <row r="5" spans="1:26" ht="42.75" customHeight="1">
      <c r="A5" s="47" t="s">
        <v>41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6" ht="27" customHeight="1" thickBot="1">
      <c r="A6" s="7" t="s">
        <v>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6" ht="16.5" thickBot="1">
      <c r="A7" s="48" t="s">
        <v>4</v>
      </c>
      <c r="B7" s="50" t="s">
        <v>42</v>
      </c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2"/>
    </row>
    <row r="8" spans="1:26" ht="24.75" customHeight="1" thickBot="1">
      <c r="A8" s="49"/>
      <c r="B8" s="9" t="s">
        <v>6</v>
      </c>
      <c r="C8" s="10" t="s">
        <v>7</v>
      </c>
      <c r="D8" s="10" t="s">
        <v>8</v>
      </c>
      <c r="E8" s="10" t="s">
        <v>9</v>
      </c>
      <c r="F8" s="10" t="s">
        <v>10</v>
      </c>
      <c r="G8" s="10" t="s">
        <v>11</v>
      </c>
      <c r="H8" s="10" t="s">
        <v>12</v>
      </c>
      <c r="I8" s="10" t="s">
        <v>13</v>
      </c>
      <c r="J8" s="10" t="s">
        <v>14</v>
      </c>
      <c r="K8" s="10" t="s">
        <v>15</v>
      </c>
      <c r="L8" s="10" t="s">
        <v>16</v>
      </c>
      <c r="M8" s="10" t="s">
        <v>17</v>
      </c>
      <c r="N8" s="10" t="s">
        <v>18</v>
      </c>
      <c r="O8" s="10" t="s">
        <v>19</v>
      </c>
      <c r="P8" s="10" t="s">
        <v>20</v>
      </c>
      <c r="Q8" s="10" t="s">
        <v>21</v>
      </c>
      <c r="R8" s="10" t="s">
        <v>22</v>
      </c>
      <c r="S8" s="10" t="s">
        <v>23</v>
      </c>
      <c r="T8" s="10" t="s">
        <v>24</v>
      </c>
      <c r="U8" s="10" t="s">
        <v>25</v>
      </c>
      <c r="V8" s="10" t="s">
        <v>26</v>
      </c>
      <c r="W8" s="10" t="s">
        <v>27</v>
      </c>
      <c r="X8" s="10" t="s">
        <v>28</v>
      </c>
      <c r="Y8" s="11" t="s">
        <v>29</v>
      </c>
    </row>
    <row r="9" spans="1:26">
      <c r="A9" s="12" t="str">
        <f>Энергоснабжение!A9</f>
        <v>01.03.2012</v>
      </c>
      <c r="B9" s="28">
        <v>764.31</v>
      </c>
      <c r="C9" s="29">
        <v>696.79</v>
      </c>
      <c r="D9" s="29">
        <v>696.81</v>
      </c>
      <c r="E9" s="29">
        <v>688.06</v>
      </c>
      <c r="F9" s="29">
        <v>674.78</v>
      </c>
      <c r="G9" s="29">
        <v>687.14</v>
      </c>
      <c r="H9" s="29">
        <v>692.74</v>
      </c>
      <c r="I9" s="29">
        <v>766.15</v>
      </c>
      <c r="J9" s="29">
        <v>892.28</v>
      </c>
      <c r="K9" s="29">
        <v>966.24</v>
      </c>
      <c r="L9" s="29">
        <v>959.27</v>
      </c>
      <c r="M9" s="29">
        <v>953.09</v>
      </c>
      <c r="N9" s="29">
        <v>928.54</v>
      </c>
      <c r="O9" s="29">
        <v>904.39</v>
      </c>
      <c r="P9" s="29">
        <v>889.84</v>
      </c>
      <c r="Q9" s="29">
        <v>874.98</v>
      </c>
      <c r="R9" s="29">
        <v>875.98</v>
      </c>
      <c r="S9" s="29">
        <v>880.27</v>
      </c>
      <c r="T9" s="29">
        <v>908.6</v>
      </c>
      <c r="U9" s="29">
        <v>917.31999999999994</v>
      </c>
      <c r="V9" s="29">
        <v>927.18</v>
      </c>
      <c r="W9" s="29">
        <v>896.44999999999993</v>
      </c>
      <c r="X9" s="29">
        <v>868.06</v>
      </c>
      <c r="Y9" s="30">
        <v>853.18999999999994</v>
      </c>
      <c r="Z9" s="2"/>
    </row>
    <row r="10" spans="1:26">
      <c r="A10" s="13" t="str">
        <f>Энергоснабжение!A10</f>
        <v>02.03.2012</v>
      </c>
      <c r="B10" s="31">
        <v>791.22</v>
      </c>
      <c r="C10" s="32">
        <v>706.98</v>
      </c>
      <c r="D10" s="32">
        <v>692.89</v>
      </c>
      <c r="E10" s="32">
        <v>689.21</v>
      </c>
      <c r="F10" s="32">
        <v>664.17</v>
      </c>
      <c r="G10" s="32">
        <v>674.36</v>
      </c>
      <c r="H10" s="32">
        <v>687.98</v>
      </c>
      <c r="I10" s="32">
        <v>746.93</v>
      </c>
      <c r="J10" s="32">
        <v>856.08</v>
      </c>
      <c r="K10" s="32">
        <v>931.04</v>
      </c>
      <c r="L10" s="32">
        <v>931.27</v>
      </c>
      <c r="M10" s="32">
        <v>930.02</v>
      </c>
      <c r="N10" s="32">
        <v>906.93</v>
      </c>
      <c r="O10" s="32">
        <v>890.91</v>
      </c>
      <c r="P10" s="32">
        <v>883.06</v>
      </c>
      <c r="Q10" s="32">
        <v>872.56</v>
      </c>
      <c r="R10" s="32">
        <v>868.92</v>
      </c>
      <c r="S10" s="32">
        <v>879.53</v>
      </c>
      <c r="T10" s="32">
        <v>884.25</v>
      </c>
      <c r="U10" s="32">
        <v>892.4</v>
      </c>
      <c r="V10" s="32">
        <v>895.28</v>
      </c>
      <c r="W10" s="32">
        <v>878.76</v>
      </c>
      <c r="X10" s="32">
        <v>849.65</v>
      </c>
      <c r="Y10" s="33">
        <v>795.6</v>
      </c>
    </row>
    <row r="11" spans="1:26">
      <c r="A11" s="13" t="str">
        <f>Энергоснабжение!A11</f>
        <v>03.03.2012</v>
      </c>
      <c r="B11" s="31">
        <v>769.86</v>
      </c>
      <c r="C11" s="32">
        <v>699.63</v>
      </c>
      <c r="D11" s="32">
        <v>716.98</v>
      </c>
      <c r="E11" s="32">
        <v>692.71</v>
      </c>
      <c r="F11" s="32">
        <v>691.96</v>
      </c>
      <c r="G11" s="32">
        <v>691.88</v>
      </c>
      <c r="H11" s="32">
        <v>691.8</v>
      </c>
      <c r="I11" s="32">
        <v>764.05</v>
      </c>
      <c r="J11" s="32">
        <v>818.96</v>
      </c>
      <c r="K11" s="32">
        <v>859.35</v>
      </c>
      <c r="L11" s="32">
        <v>917.52</v>
      </c>
      <c r="M11" s="32">
        <v>923.83</v>
      </c>
      <c r="N11" s="32">
        <v>911.28</v>
      </c>
      <c r="O11" s="32">
        <v>891.12</v>
      </c>
      <c r="P11" s="32">
        <v>879.1</v>
      </c>
      <c r="Q11" s="32">
        <v>873.4</v>
      </c>
      <c r="R11" s="32">
        <v>874.36</v>
      </c>
      <c r="S11" s="32">
        <v>893.93</v>
      </c>
      <c r="T11" s="32">
        <v>907.96</v>
      </c>
      <c r="U11" s="32">
        <v>925.4</v>
      </c>
      <c r="V11" s="32">
        <v>929.86</v>
      </c>
      <c r="W11" s="32">
        <v>910.8</v>
      </c>
      <c r="X11" s="32">
        <v>869.77</v>
      </c>
      <c r="Y11" s="33">
        <v>833.92</v>
      </c>
    </row>
    <row r="12" spans="1:26">
      <c r="A12" s="13" t="str">
        <f>Энергоснабжение!A12</f>
        <v>04.03.2012</v>
      </c>
      <c r="B12" s="31">
        <v>815.93</v>
      </c>
      <c r="C12" s="32">
        <v>767.43</v>
      </c>
      <c r="D12" s="32">
        <v>705.26</v>
      </c>
      <c r="E12" s="32">
        <v>688.69999999999993</v>
      </c>
      <c r="F12" s="32">
        <v>687.06999999999994</v>
      </c>
      <c r="G12" s="32">
        <v>687.01</v>
      </c>
      <c r="H12" s="32">
        <v>690.24</v>
      </c>
      <c r="I12" s="32">
        <v>711.03</v>
      </c>
      <c r="J12" s="32">
        <v>742.21</v>
      </c>
      <c r="K12" s="32">
        <v>770.06</v>
      </c>
      <c r="L12" s="32">
        <v>855.56999999999994</v>
      </c>
      <c r="M12" s="32">
        <v>872.53</v>
      </c>
      <c r="N12" s="32">
        <v>869.71</v>
      </c>
      <c r="O12" s="32">
        <v>860.76</v>
      </c>
      <c r="P12" s="32">
        <v>849.62</v>
      </c>
      <c r="Q12" s="32">
        <v>848.69999999999993</v>
      </c>
      <c r="R12" s="32">
        <v>853.74</v>
      </c>
      <c r="S12" s="32">
        <v>866.83</v>
      </c>
      <c r="T12" s="32">
        <v>877.93</v>
      </c>
      <c r="U12" s="32">
        <v>897.51</v>
      </c>
      <c r="V12" s="32">
        <v>924.48</v>
      </c>
      <c r="W12" s="32">
        <v>906.92</v>
      </c>
      <c r="X12" s="32">
        <v>859.38</v>
      </c>
      <c r="Y12" s="33">
        <v>823.46</v>
      </c>
    </row>
    <row r="13" spans="1:26">
      <c r="A13" s="13" t="str">
        <f>Энергоснабжение!A13</f>
        <v>05.03.2012</v>
      </c>
      <c r="B13" s="31">
        <v>792.26</v>
      </c>
      <c r="C13" s="32">
        <v>763.78</v>
      </c>
      <c r="D13" s="32">
        <v>723.81</v>
      </c>
      <c r="E13" s="32">
        <v>692.62</v>
      </c>
      <c r="F13" s="32">
        <v>689.44999999999993</v>
      </c>
      <c r="G13" s="32">
        <v>692.23</v>
      </c>
      <c r="H13" s="32">
        <v>754.09</v>
      </c>
      <c r="I13" s="32">
        <v>863.56</v>
      </c>
      <c r="J13" s="32">
        <v>980.67</v>
      </c>
      <c r="K13" s="32">
        <v>1022.49</v>
      </c>
      <c r="L13" s="32">
        <v>1020.73</v>
      </c>
      <c r="M13" s="32">
        <v>1001.66</v>
      </c>
      <c r="N13" s="32">
        <v>981.87</v>
      </c>
      <c r="O13" s="32">
        <v>955.56999999999994</v>
      </c>
      <c r="P13" s="32">
        <v>937.13</v>
      </c>
      <c r="Q13" s="32">
        <v>939.46</v>
      </c>
      <c r="R13" s="32">
        <v>934.02</v>
      </c>
      <c r="S13" s="32">
        <v>955.11</v>
      </c>
      <c r="T13" s="32">
        <v>964.56</v>
      </c>
      <c r="U13" s="32">
        <v>971.46</v>
      </c>
      <c r="V13" s="32">
        <v>983.43</v>
      </c>
      <c r="W13" s="32">
        <v>954.3</v>
      </c>
      <c r="X13" s="32">
        <v>910.69999999999993</v>
      </c>
      <c r="Y13" s="33">
        <v>867.25</v>
      </c>
    </row>
    <row r="14" spans="1:26">
      <c r="A14" s="13" t="str">
        <f>Энергоснабжение!A14</f>
        <v>06.03.2012</v>
      </c>
      <c r="B14" s="31">
        <v>804.09</v>
      </c>
      <c r="C14" s="32">
        <v>748.15</v>
      </c>
      <c r="D14" s="32">
        <v>756.78</v>
      </c>
      <c r="E14" s="32">
        <v>723.33</v>
      </c>
      <c r="F14" s="32">
        <v>695.81999999999994</v>
      </c>
      <c r="G14" s="32">
        <v>712.96</v>
      </c>
      <c r="H14" s="32">
        <v>774.49</v>
      </c>
      <c r="I14" s="32">
        <v>856.51</v>
      </c>
      <c r="J14" s="32">
        <v>944.97</v>
      </c>
      <c r="K14" s="32">
        <v>970.68</v>
      </c>
      <c r="L14" s="32">
        <v>959.06999999999994</v>
      </c>
      <c r="M14" s="32">
        <v>949.08</v>
      </c>
      <c r="N14" s="32">
        <v>938.55</v>
      </c>
      <c r="O14" s="32">
        <v>931.13</v>
      </c>
      <c r="P14" s="32">
        <v>923.89</v>
      </c>
      <c r="Q14" s="32">
        <v>911.61</v>
      </c>
      <c r="R14" s="32">
        <v>902.91</v>
      </c>
      <c r="S14" s="32">
        <v>925.75</v>
      </c>
      <c r="T14" s="32">
        <v>929.64</v>
      </c>
      <c r="U14" s="32">
        <v>930.94999999999993</v>
      </c>
      <c r="V14" s="32">
        <v>937.93</v>
      </c>
      <c r="W14" s="32">
        <v>930.04</v>
      </c>
      <c r="X14" s="32">
        <v>883.58</v>
      </c>
      <c r="Y14" s="33">
        <v>858.27</v>
      </c>
    </row>
    <row r="15" spans="1:26">
      <c r="A15" s="13" t="str">
        <f>Энергоснабжение!A15</f>
        <v>07.03.2012</v>
      </c>
      <c r="B15" s="31">
        <v>806.27</v>
      </c>
      <c r="C15" s="32">
        <v>776.13</v>
      </c>
      <c r="D15" s="32">
        <v>818.67</v>
      </c>
      <c r="E15" s="32">
        <v>774.19999999999993</v>
      </c>
      <c r="F15" s="32">
        <v>728.11</v>
      </c>
      <c r="G15" s="32">
        <v>774.79</v>
      </c>
      <c r="H15" s="32">
        <v>879.46</v>
      </c>
      <c r="I15" s="32">
        <v>951.98</v>
      </c>
      <c r="J15" s="32">
        <v>1107</v>
      </c>
      <c r="K15" s="32">
        <v>1158.48</v>
      </c>
      <c r="L15" s="32">
        <v>1157.1400000000001</v>
      </c>
      <c r="M15" s="32">
        <v>1149.6100000000001</v>
      </c>
      <c r="N15" s="32">
        <v>1140.99</v>
      </c>
      <c r="O15" s="32">
        <v>1136.8700000000001</v>
      </c>
      <c r="P15" s="32">
        <v>1129.0600000000002</v>
      </c>
      <c r="Q15" s="32">
        <v>1117.45</v>
      </c>
      <c r="R15" s="32">
        <v>1118.3700000000001</v>
      </c>
      <c r="S15" s="32">
        <v>1134.2900000000002</v>
      </c>
      <c r="T15" s="32">
        <v>1136.5200000000002</v>
      </c>
      <c r="U15" s="32">
        <v>1132.5300000000002</v>
      </c>
      <c r="V15" s="32">
        <v>1139.0500000000002</v>
      </c>
      <c r="W15" s="32">
        <v>1133.0600000000002</v>
      </c>
      <c r="X15" s="32">
        <v>1108.6500000000001</v>
      </c>
      <c r="Y15" s="33">
        <v>1063.67</v>
      </c>
    </row>
    <row r="16" spans="1:26">
      <c r="A16" s="13" t="str">
        <f>Энергоснабжение!A16</f>
        <v>08.03.2012</v>
      </c>
      <c r="B16" s="31">
        <v>1007.65</v>
      </c>
      <c r="C16" s="32">
        <v>911.24</v>
      </c>
      <c r="D16" s="32">
        <v>854.48</v>
      </c>
      <c r="E16" s="32">
        <v>809.44999999999993</v>
      </c>
      <c r="F16" s="32">
        <v>813.41</v>
      </c>
      <c r="G16" s="32">
        <v>836.44999999999993</v>
      </c>
      <c r="H16" s="32">
        <v>918.8</v>
      </c>
      <c r="I16" s="32">
        <v>949.66</v>
      </c>
      <c r="J16" s="32">
        <v>946.71</v>
      </c>
      <c r="K16" s="32">
        <v>1111.8400000000001</v>
      </c>
      <c r="L16" s="32">
        <v>1113.2</v>
      </c>
      <c r="M16" s="32">
        <v>1116.0800000000002</v>
      </c>
      <c r="N16" s="32">
        <v>1084.3800000000001</v>
      </c>
      <c r="O16" s="32">
        <v>1062.1300000000001</v>
      </c>
      <c r="P16" s="32">
        <v>1032.57</v>
      </c>
      <c r="Q16" s="32">
        <v>1023.63</v>
      </c>
      <c r="R16" s="32">
        <v>1030.1600000000001</v>
      </c>
      <c r="S16" s="32">
        <v>1060.72</v>
      </c>
      <c r="T16" s="32">
        <v>1094.3300000000002</v>
      </c>
      <c r="U16" s="32">
        <v>1130.46</v>
      </c>
      <c r="V16" s="32">
        <v>1122.5300000000002</v>
      </c>
      <c r="W16" s="32">
        <v>1114.17</v>
      </c>
      <c r="X16" s="32">
        <v>1063.24</v>
      </c>
      <c r="Y16" s="33">
        <v>1004.47</v>
      </c>
    </row>
    <row r="17" spans="1:25">
      <c r="A17" s="13" t="str">
        <f>Энергоснабжение!A17</f>
        <v>09.03.2012</v>
      </c>
      <c r="B17" s="31">
        <v>944.76</v>
      </c>
      <c r="C17" s="32">
        <v>913.1</v>
      </c>
      <c r="D17" s="32">
        <v>872.77</v>
      </c>
      <c r="E17" s="32">
        <v>816.43999999999994</v>
      </c>
      <c r="F17" s="32">
        <v>782.35</v>
      </c>
      <c r="G17" s="32">
        <v>789.38</v>
      </c>
      <c r="H17" s="32">
        <v>805.6</v>
      </c>
      <c r="I17" s="32">
        <v>875.49</v>
      </c>
      <c r="J17" s="32">
        <v>870.73</v>
      </c>
      <c r="K17" s="32">
        <v>924.79</v>
      </c>
      <c r="L17" s="32">
        <v>962.22</v>
      </c>
      <c r="M17" s="32">
        <v>983.67</v>
      </c>
      <c r="N17" s="32">
        <v>991.31</v>
      </c>
      <c r="O17" s="32">
        <v>976.31</v>
      </c>
      <c r="P17" s="32">
        <v>954.42</v>
      </c>
      <c r="Q17" s="32">
        <v>944.1</v>
      </c>
      <c r="R17" s="32">
        <v>966.81</v>
      </c>
      <c r="S17" s="32">
        <v>993.78</v>
      </c>
      <c r="T17" s="32">
        <v>1006.24</v>
      </c>
      <c r="U17" s="32">
        <v>1033.6100000000001</v>
      </c>
      <c r="V17" s="32">
        <v>1057.6600000000001</v>
      </c>
      <c r="W17" s="32">
        <v>1047.8600000000001</v>
      </c>
      <c r="X17" s="32">
        <v>987.64</v>
      </c>
      <c r="Y17" s="33">
        <v>922.13</v>
      </c>
    </row>
    <row r="18" spans="1:25">
      <c r="A18" s="13" t="str">
        <f>Энергоснабжение!A18</f>
        <v>10.03.2012</v>
      </c>
      <c r="B18" s="31">
        <v>880</v>
      </c>
      <c r="C18" s="32">
        <v>814.68</v>
      </c>
      <c r="D18" s="32">
        <v>772.75</v>
      </c>
      <c r="E18" s="32">
        <v>724.41</v>
      </c>
      <c r="F18" s="32">
        <v>710.11</v>
      </c>
      <c r="G18" s="32">
        <v>710.92</v>
      </c>
      <c r="H18" s="32">
        <v>712.89</v>
      </c>
      <c r="I18" s="32">
        <v>792.37</v>
      </c>
      <c r="J18" s="32">
        <v>815.51</v>
      </c>
      <c r="K18" s="32">
        <v>838.54</v>
      </c>
      <c r="L18" s="32">
        <v>876.16</v>
      </c>
      <c r="M18" s="32">
        <v>891.47</v>
      </c>
      <c r="N18" s="32">
        <v>891.64</v>
      </c>
      <c r="O18" s="32">
        <v>883.29</v>
      </c>
      <c r="P18" s="32">
        <v>877.47</v>
      </c>
      <c r="Q18" s="32">
        <v>875.23</v>
      </c>
      <c r="R18" s="32">
        <v>878.1</v>
      </c>
      <c r="S18" s="32">
        <v>893.96</v>
      </c>
      <c r="T18" s="32">
        <v>912.42</v>
      </c>
      <c r="U18" s="32">
        <v>923.5</v>
      </c>
      <c r="V18" s="32">
        <v>925.89</v>
      </c>
      <c r="W18" s="32">
        <v>922.72</v>
      </c>
      <c r="X18" s="32">
        <v>898.08</v>
      </c>
      <c r="Y18" s="33">
        <v>872.01</v>
      </c>
    </row>
    <row r="19" spans="1:25">
      <c r="A19" s="13" t="str">
        <f>Энергоснабжение!A19</f>
        <v>11.03.2012</v>
      </c>
      <c r="B19" s="31">
        <v>845.43</v>
      </c>
      <c r="C19" s="32">
        <v>782.48</v>
      </c>
      <c r="D19" s="32">
        <v>758.01</v>
      </c>
      <c r="E19" s="32">
        <v>713.81</v>
      </c>
      <c r="F19" s="32">
        <v>700.18999999999994</v>
      </c>
      <c r="G19" s="32">
        <v>701.96</v>
      </c>
      <c r="H19" s="32">
        <v>764.48</v>
      </c>
      <c r="I19" s="32">
        <v>907.04</v>
      </c>
      <c r="J19" s="32">
        <v>966.83</v>
      </c>
      <c r="K19" s="32">
        <v>1039.8800000000001</v>
      </c>
      <c r="L19" s="32">
        <v>1014.87</v>
      </c>
      <c r="M19" s="32">
        <v>999.81</v>
      </c>
      <c r="N19" s="32">
        <v>986.63</v>
      </c>
      <c r="O19" s="32">
        <v>974.51</v>
      </c>
      <c r="P19" s="32">
        <v>965.23</v>
      </c>
      <c r="Q19" s="32">
        <v>954.09</v>
      </c>
      <c r="R19" s="32">
        <v>950.43999999999994</v>
      </c>
      <c r="S19" s="32">
        <v>956.89</v>
      </c>
      <c r="T19" s="32">
        <v>976.54</v>
      </c>
      <c r="U19" s="32">
        <v>991.06999999999994</v>
      </c>
      <c r="V19" s="32">
        <v>1001.68</v>
      </c>
      <c r="W19" s="32">
        <v>968.62</v>
      </c>
      <c r="X19" s="32">
        <v>922.09</v>
      </c>
      <c r="Y19" s="33">
        <v>898.27</v>
      </c>
    </row>
    <row r="20" spans="1:25">
      <c r="A20" s="13" t="str">
        <f>Энергоснабжение!A20</f>
        <v>12.03.2012</v>
      </c>
      <c r="B20" s="31">
        <v>870.11</v>
      </c>
      <c r="C20" s="32">
        <v>792.12</v>
      </c>
      <c r="D20" s="32">
        <v>784.49</v>
      </c>
      <c r="E20" s="32">
        <v>720.81999999999994</v>
      </c>
      <c r="F20" s="32">
        <v>707.56</v>
      </c>
      <c r="G20" s="32">
        <v>739.83</v>
      </c>
      <c r="H20" s="32">
        <v>794.93999999999994</v>
      </c>
      <c r="I20" s="32">
        <v>923.79</v>
      </c>
      <c r="J20" s="32">
        <v>1015.93</v>
      </c>
      <c r="K20" s="32">
        <v>1065.69</v>
      </c>
      <c r="L20" s="32">
        <v>1031.26</v>
      </c>
      <c r="M20" s="32">
        <v>1023.97</v>
      </c>
      <c r="N20" s="32">
        <v>1024.06</v>
      </c>
      <c r="O20" s="32">
        <v>1004.6899999999999</v>
      </c>
      <c r="P20" s="32">
        <v>992.93</v>
      </c>
      <c r="Q20" s="32">
        <v>981.21</v>
      </c>
      <c r="R20" s="32">
        <v>973.47</v>
      </c>
      <c r="S20" s="32">
        <v>991.14</v>
      </c>
      <c r="T20" s="32">
        <v>1003.25</v>
      </c>
      <c r="U20" s="32">
        <v>1006.4399999999999</v>
      </c>
      <c r="V20" s="32">
        <v>1022</v>
      </c>
      <c r="W20" s="32">
        <v>989.93</v>
      </c>
      <c r="X20" s="32">
        <v>948.33</v>
      </c>
      <c r="Y20" s="33">
        <v>924.84</v>
      </c>
    </row>
    <row r="21" spans="1:25">
      <c r="A21" s="13" t="str">
        <f>Энергоснабжение!A21</f>
        <v>13.03.2012</v>
      </c>
      <c r="B21" s="31">
        <v>861.06999999999994</v>
      </c>
      <c r="C21" s="32">
        <v>771.91</v>
      </c>
      <c r="D21" s="32">
        <v>742.12</v>
      </c>
      <c r="E21" s="32">
        <v>703.68999999999994</v>
      </c>
      <c r="F21" s="32">
        <v>691.03</v>
      </c>
      <c r="G21" s="32">
        <v>692.48</v>
      </c>
      <c r="H21" s="32">
        <v>777.93</v>
      </c>
      <c r="I21" s="32">
        <v>925.84</v>
      </c>
      <c r="J21" s="32">
        <v>1001.8199999999999</v>
      </c>
      <c r="K21" s="32">
        <v>1057.9100000000001</v>
      </c>
      <c r="L21" s="32">
        <v>1031.3800000000001</v>
      </c>
      <c r="M21" s="32">
        <v>1027.19</v>
      </c>
      <c r="N21" s="32">
        <v>1023.09</v>
      </c>
      <c r="O21" s="32">
        <v>993.13</v>
      </c>
      <c r="P21" s="32">
        <v>966.08</v>
      </c>
      <c r="Q21" s="32">
        <v>951.68</v>
      </c>
      <c r="R21" s="32">
        <v>948.23</v>
      </c>
      <c r="S21" s="32">
        <v>962.97</v>
      </c>
      <c r="T21" s="32">
        <v>978.33</v>
      </c>
      <c r="U21" s="32">
        <v>987.75</v>
      </c>
      <c r="V21" s="32">
        <v>1000.61</v>
      </c>
      <c r="W21" s="32">
        <v>974.38</v>
      </c>
      <c r="X21" s="32">
        <v>928.78</v>
      </c>
      <c r="Y21" s="33">
        <v>893.75</v>
      </c>
    </row>
    <row r="22" spans="1:25">
      <c r="A22" s="13" t="str">
        <f>Энергоснабжение!A22</f>
        <v>14.03.2012</v>
      </c>
      <c r="B22" s="31">
        <v>758.02</v>
      </c>
      <c r="C22" s="32">
        <v>752.24</v>
      </c>
      <c r="D22" s="32">
        <v>745.19999999999993</v>
      </c>
      <c r="E22" s="32">
        <v>700.21</v>
      </c>
      <c r="F22" s="32">
        <v>692.54</v>
      </c>
      <c r="G22" s="32">
        <v>690.42</v>
      </c>
      <c r="H22" s="32">
        <v>704.34</v>
      </c>
      <c r="I22" s="32">
        <v>798.27</v>
      </c>
      <c r="J22" s="32">
        <v>902.67</v>
      </c>
      <c r="K22" s="32">
        <v>927.92</v>
      </c>
      <c r="L22" s="32">
        <v>943.62</v>
      </c>
      <c r="M22" s="32">
        <v>940.43</v>
      </c>
      <c r="N22" s="32">
        <v>930.24</v>
      </c>
      <c r="O22" s="32">
        <v>923.68999999999994</v>
      </c>
      <c r="P22" s="32">
        <v>922.53</v>
      </c>
      <c r="Q22" s="32">
        <v>920.05</v>
      </c>
      <c r="R22" s="32">
        <v>920.79</v>
      </c>
      <c r="S22" s="32">
        <v>922.24</v>
      </c>
      <c r="T22" s="32">
        <v>921.64</v>
      </c>
      <c r="U22" s="32">
        <v>923.25</v>
      </c>
      <c r="V22" s="32">
        <v>932.29</v>
      </c>
      <c r="W22" s="32">
        <v>921.79</v>
      </c>
      <c r="X22" s="32">
        <v>890.63</v>
      </c>
      <c r="Y22" s="33">
        <v>843.01</v>
      </c>
    </row>
    <row r="23" spans="1:25">
      <c r="A23" s="13" t="str">
        <f>Энергоснабжение!A23</f>
        <v>15.03.2012</v>
      </c>
      <c r="B23" s="31">
        <v>781.48</v>
      </c>
      <c r="C23" s="32">
        <v>753.68</v>
      </c>
      <c r="D23" s="32">
        <v>690.14</v>
      </c>
      <c r="E23" s="32">
        <v>697.36</v>
      </c>
      <c r="F23" s="32">
        <v>673.68</v>
      </c>
      <c r="G23" s="32">
        <v>695.75</v>
      </c>
      <c r="H23" s="32">
        <v>745.68</v>
      </c>
      <c r="I23" s="32">
        <v>879.26</v>
      </c>
      <c r="J23" s="32">
        <v>896.75</v>
      </c>
      <c r="K23" s="32">
        <v>958.65</v>
      </c>
      <c r="L23" s="32">
        <v>965.68999999999994</v>
      </c>
      <c r="M23" s="32">
        <v>963.26</v>
      </c>
      <c r="N23" s="32">
        <v>952.35</v>
      </c>
      <c r="O23" s="32">
        <v>942.8</v>
      </c>
      <c r="P23" s="32">
        <v>921.66</v>
      </c>
      <c r="Q23" s="32">
        <v>918.51</v>
      </c>
      <c r="R23" s="32">
        <v>919.87</v>
      </c>
      <c r="S23" s="32">
        <v>934.53</v>
      </c>
      <c r="T23" s="32">
        <v>952.98</v>
      </c>
      <c r="U23" s="32">
        <v>935.1</v>
      </c>
      <c r="V23" s="32">
        <v>953.77</v>
      </c>
      <c r="W23" s="32">
        <v>926.68</v>
      </c>
      <c r="X23" s="32">
        <v>892.31</v>
      </c>
      <c r="Y23" s="33">
        <v>719.16</v>
      </c>
    </row>
    <row r="24" spans="1:25">
      <c r="A24" s="13" t="str">
        <f>Энергоснабжение!A24</f>
        <v>16.03.2012</v>
      </c>
      <c r="B24" s="31">
        <v>712.99</v>
      </c>
      <c r="C24" s="32">
        <v>677.47</v>
      </c>
      <c r="D24" s="32">
        <v>714.71</v>
      </c>
      <c r="E24" s="32">
        <v>713.23</v>
      </c>
      <c r="F24" s="32">
        <v>706.86</v>
      </c>
      <c r="G24" s="32">
        <v>715.9</v>
      </c>
      <c r="H24" s="32">
        <v>787.98</v>
      </c>
      <c r="I24" s="32">
        <v>908.04</v>
      </c>
      <c r="J24" s="32">
        <v>925.51</v>
      </c>
      <c r="K24" s="32">
        <v>977.37</v>
      </c>
      <c r="L24" s="32">
        <v>969.84</v>
      </c>
      <c r="M24" s="32">
        <v>959.83</v>
      </c>
      <c r="N24" s="32">
        <v>950.03</v>
      </c>
      <c r="O24" s="32">
        <v>927.17</v>
      </c>
      <c r="P24" s="32">
        <v>919.1</v>
      </c>
      <c r="Q24" s="32">
        <v>869.81999999999994</v>
      </c>
      <c r="R24" s="32">
        <v>877.78</v>
      </c>
      <c r="S24" s="32">
        <v>924.75</v>
      </c>
      <c r="T24" s="32">
        <v>926.73</v>
      </c>
      <c r="U24" s="32">
        <v>927.25</v>
      </c>
      <c r="V24" s="32">
        <v>954.62</v>
      </c>
      <c r="W24" s="32">
        <v>932.14</v>
      </c>
      <c r="X24" s="32">
        <v>871.06999999999994</v>
      </c>
      <c r="Y24" s="33">
        <v>697.21</v>
      </c>
    </row>
    <row r="25" spans="1:25">
      <c r="A25" s="13" t="str">
        <f>Энергоснабжение!A25</f>
        <v>17.03.2012</v>
      </c>
      <c r="B25" s="31">
        <v>665.06</v>
      </c>
      <c r="C25" s="32">
        <v>667.64</v>
      </c>
      <c r="D25" s="32">
        <v>696</v>
      </c>
      <c r="E25" s="32">
        <v>694.31</v>
      </c>
      <c r="F25" s="32">
        <v>693.33</v>
      </c>
      <c r="G25" s="32">
        <v>716.56</v>
      </c>
      <c r="H25" s="32">
        <v>768.93</v>
      </c>
      <c r="I25" s="32">
        <v>848.03</v>
      </c>
      <c r="J25" s="32">
        <v>872.18</v>
      </c>
      <c r="K25" s="32">
        <v>875.93999999999994</v>
      </c>
      <c r="L25" s="32">
        <v>935.42</v>
      </c>
      <c r="M25" s="32">
        <v>944.01</v>
      </c>
      <c r="N25" s="32">
        <v>927.94999999999993</v>
      </c>
      <c r="O25" s="32">
        <v>919.59</v>
      </c>
      <c r="P25" s="32">
        <v>907.8</v>
      </c>
      <c r="Q25" s="32">
        <v>900.84</v>
      </c>
      <c r="R25" s="32">
        <v>908.48</v>
      </c>
      <c r="S25" s="32">
        <v>920.24</v>
      </c>
      <c r="T25" s="32">
        <v>927.81</v>
      </c>
      <c r="U25" s="32">
        <v>950.41</v>
      </c>
      <c r="V25" s="32">
        <v>965.22</v>
      </c>
      <c r="W25" s="32">
        <v>949.48</v>
      </c>
      <c r="X25" s="32">
        <v>916.27</v>
      </c>
      <c r="Y25" s="33">
        <v>788.03</v>
      </c>
    </row>
    <row r="26" spans="1:25">
      <c r="A26" s="13" t="str">
        <f>Энергоснабжение!A26</f>
        <v>18.03.2012</v>
      </c>
      <c r="B26" s="31">
        <v>696.1</v>
      </c>
      <c r="C26" s="32">
        <v>693.43999999999994</v>
      </c>
      <c r="D26" s="32">
        <v>672.26</v>
      </c>
      <c r="E26" s="32">
        <v>688.09</v>
      </c>
      <c r="F26" s="32">
        <v>700.6</v>
      </c>
      <c r="G26" s="32">
        <v>701.52</v>
      </c>
      <c r="H26" s="32">
        <v>718.88</v>
      </c>
      <c r="I26" s="32">
        <v>772.76</v>
      </c>
      <c r="J26" s="32">
        <v>836.49</v>
      </c>
      <c r="K26" s="32">
        <v>845.39</v>
      </c>
      <c r="L26" s="32">
        <v>884.73</v>
      </c>
      <c r="M26" s="32">
        <v>900.63</v>
      </c>
      <c r="N26" s="32">
        <v>885.24</v>
      </c>
      <c r="O26" s="32">
        <v>878.83</v>
      </c>
      <c r="P26" s="32">
        <v>872.26</v>
      </c>
      <c r="Q26" s="32">
        <v>869.15</v>
      </c>
      <c r="R26" s="32">
        <v>873.17</v>
      </c>
      <c r="S26" s="32">
        <v>881.52</v>
      </c>
      <c r="T26" s="32">
        <v>893.33</v>
      </c>
      <c r="U26" s="32">
        <v>911.3</v>
      </c>
      <c r="V26" s="32">
        <v>942.8</v>
      </c>
      <c r="W26" s="32">
        <v>939.31999999999994</v>
      </c>
      <c r="X26" s="32">
        <v>905.3</v>
      </c>
      <c r="Y26" s="33">
        <v>864.15</v>
      </c>
    </row>
    <row r="27" spans="1:25">
      <c r="A27" s="13" t="str">
        <f>Энергоснабжение!A27</f>
        <v>19.03.2012</v>
      </c>
      <c r="B27" s="31">
        <v>819.22</v>
      </c>
      <c r="C27" s="32">
        <v>773.89</v>
      </c>
      <c r="D27" s="32">
        <v>742.17</v>
      </c>
      <c r="E27" s="32">
        <v>697.14</v>
      </c>
      <c r="F27" s="32">
        <v>693.36</v>
      </c>
      <c r="G27" s="32">
        <v>703.12</v>
      </c>
      <c r="H27" s="32">
        <v>766.48</v>
      </c>
      <c r="I27" s="32">
        <v>837.33</v>
      </c>
      <c r="J27" s="32">
        <v>921.56999999999994</v>
      </c>
      <c r="K27" s="32">
        <v>995.11</v>
      </c>
      <c r="L27" s="32">
        <v>1001.36</v>
      </c>
      <c r="M27" s="32">
        <v>984.98</v>
      </c>
      <c r="N27" s="32">
        <v>974.19999999999993</v>
      </c>
      <c r="O27" s="32">
        <v>969.78</v>
      </c>
      <c r="P27" s="32">
        <v>950.96</v>
      </c>
      <c r="Q27" s="32">
        <v>937.53</v>
      </c>
      <c r="R27" s="32">
        <v>936.31</v>
      </c>
      <c r="S27" s="32">
        <v>965.12</v>
      </c>
      <c r="T27" s="32">
        <v>975.48</v>
      </c>
      <c r="U27" s="32">
        <v>981.92</v>
      </c>
      <c r="V27" s="32">
        <v>994.93</v>
      </c>
      <c r="W27" s="32">
        <v>962.01</v>
      </c>
      <c r="X27" s="32">
        <v>908.15</v>
      </c>
      <c r="Y27" s="33">
        <v>824.26</v>
      </c>
    </row>
    <row r="28" spans="1:25">
      <c r="A28" s="13" t="str">
        <f>Энергоснабжение!A28</f>
        <v>20.03.2012</v>
      </c>
      <c r="B28" s="31">
        <v>750.51</v>
      </c>
      <c r="C28" s="32">
        <v>723.19999999999993</v>
      </c>
      <c r="D28" s="32">
        <v>718.43</v>
      </c>
      <c r="E28" s="32">
        <v>698.94999999999993</v>
      </c>
      <c r="F28" s="32">
        <v>698.15</v>
      </c>
      <c r="G28" s="32">
        <v>708.22</v>
      </c>
      <c r="H28" s="32">
        <v>775.61</v>
      </c>
      <c r="I28" s="32">
        <v>860.03</v>
      </c>
      <c r="J28" s="32">
        <v>931.4</v>
      </c>
      <c r="K28" s="32">
        <v>999.97</v>
      </c>
      <c r="L28" s="32">
        <v>1001.21</v>
      </c>
      <c r="M28" s="32">
        <v>984.44999999999993</v>
      </c>
      <c r="N28" s="32">
        <v>979.81</v>
      </c>
      <c r="O28" s="32">
        <v>977.02</v>
      </c>
      <c r="P28" s="32">
        <v>962.8</v>
      </c>
      <c r="Q28" s="32">
        <v>933.37</v>
      </c>
      <c r="R28" s="32">
        <v>940.18999999999994</v>
      </c>
      <c r="S28" s="32">
        <v>967.93</v>
      </c>
      <c r="T28" s="32">
        <v>985.9</v>
      </c>
      <c r="U28" s="32">
        <v>969.25</v>
      </c>
      <c r="V28" s="32">
        <v>988.38</v>
      </c>
      <c r="W28" s="32">
        <v>958.18999999999994</v>
      </c>
      <c r="X28" s="32">
        <v>879.66</v>
      </c>
      <c r="Y28" s="33">
        <v>784.12</v>
      </c>
    </row>
    <row r="29" spans="1:25">
      <c r="A29" s="13" t="str">
        <f>Энергоснабжение!A29</f>
        <v>21.03.2012</v>
      </c>
      <c r="B29" s="31">
        <v>736.6</v>
      </c>
      <c r="C29" s="32">
        <v>715.54</v>
      </c>
      <c r="D29" s="32">
        <v>762.58</v>
      </c>
      <c r="E29" s="32">
        <v>702.31</v>
      </c>
      <c r="F29" s="32">
        <v>697.79</v>
      </c>
      <c r="G29" s="32">
        <v>734.21</v>
      </c>
      <c r="H29" s="32">
        <v>854.43999999999994</v>
      </c>
      <c r="I29" s="32">
        <v>930.35</v>
      </c>
      <c r="J29" s="32">
        <v>1034.22</v>
      </c>
      <c r="K29" s="32">
        <v>1098.3400000000001</v>
      </c>
      <c r="L29" s="32">
        <v>1104.67</v>
      </c>
      <c r="M29" s="32">
        <v>1079.18</v>
      </c>
      <c r="N29" s="32">
        <v>1077.2700000000002</v>
      </c>
      <c r="O29" s="32">
        <v>1065.4000000000001</v>
      </c>
      <c r="P29" s="32">
        <v>1061.82</v>
      </c>
      <c r="Q29" s="32">
        <v>1041.8</v>
      </c>
      <c r="R29" s="32">
        <v>1044.21</v>
      </c>
      <c r="S29" s="32">
        <v>1066.99</v>
      </c>
      <c r="T29" s="32">
        <v>1077.44</v>
      </c>
      <c r="U29" s="32">
        <v>1073.71</v>
      </c>
      <c r="V29" s="32">
        <v>1091.0600000000002</v>
      </c>
      <c r="W29" s="32">
        <v>1058.3600000000001</v>
      </c>
      <c r="X29" s="32">
        <v>996.09</v>
      </c>
      <c r="Y29" s="33">
        <v>938.56</v>
      </c>
    </row>
    <row r="30" spans="1:25">
      <c r="A30" s="13" t="str">
        <f>Энергоснабжение!A30</f>
        <v>22.03.2012</v>
      </c>
      <c r="B30" s="31">
        <v>868.67</v>
      </c>
      <c r="C30" s="32">
        <v>802.99</v>
      </c>
      <c r="D30" s="32">
        <v>776.38</v>
      </c>
      <c r="E30" s="32">
        <v>724.08</v>
      </c>
      <c r="F30" s="32">
        <v>720.52</v>
      </c>
      <c r="G30" s="32">
        <v>753.54</v>
      </c>
      <c r="H30" s="32">
        <v>786.99</v>
      </c>
      <c r="I30" s="32">
        <v>892.28</v>
      </c>
      <c r="J30" s="32">
        <v>979.68999999999994</v>
      </c>
      <c r="K30" s="32">
        <v>1013.9399999999999</v>
      </c>
      <c r="L30" s="32">
        <v>1035.19</v>
      </c>
      <c r="M30" s="32">
        <v>1008.9399999999999</v>
      </c>
      <c r="N30" s="32">
        <v>1004.1999999999999</v>
      </c>
      <c r="O30" s="32">
        <v>1002.5699999999999</v>
      </c>
      <c r="P30" s="32">
        <v>1019.08</v>
      </c>
      <c r="Q30" s="32">
        <v>1008.39</v>
      </c>
      <c r="R30" s="32">
        <v>1014.34</v>
      </c>
      <c r="S30" s="32">
        <v>1024.71</v>
      </c>
      <c r="T30" s="32">
        <v>1015.05</v>
      </c>
      <c r="U30" s="32">
        <v>1016.61</v>
      </c>
      <c r="V30" s="32">
        <v>1052.75</v>
      </c>
      <c r="W30" s="32">
        <v>1013.46</v>
      </c>
      <c r="X30" s="32">
        <v>943.31999999999994</v>
      </c>
      <c r="Y30" s="33">
        <v>915.35</v>
      </c>
    </row>
    <row r="31" spans="1:25">
      <c r="A31" s="13" t="str">
        <f>Энергоснабжение!A31</f>
        <v>23.03.2012</v>
      </c>
      <c r="B31" s="31">
        <v>819.19999999999993</v>
      </c>
      <c r="C31" s="32">
        <v>789.53</v>
      </c>
      <c r="D31" s="32">
        <v>753.49</v>
      </c>
      <c r="E31" s="32">
        <v>694.67</v>
      </c>
      <c r="F31" s="32">
        <v>690.6</v>
      </c>
      <c r="G31" s="32">
        <v>694.93999999999994</v>
      </c>
      <c r="H31" s="32">
        <v>804.18999999999994</v>
      </c>
      <c r="I31" s="32">
        <v>870.35</v>
      </c>
      <c r="J31" s="32">
        <v>952.29</v>
      </c>
      <c r="K31" s="32">
        <v>1027.82</v>
      </c>
      <c r="L31" s="32">
        <v>1023.17</v>
      </c>
      <c r="M31" s="32">
        <v>1006.15</v>
      </c>
      <c r="N31" s="32">
        <v>1005.6</v>
      </c>
      <c r="O31" s="32">
        <v>995.34</v>
      </c>
      <c r="P31" s="32">
        <v>991.68</v>
      </c>
      <c r="Q31" s="32">
        <v>992.39</v>
      </c>
      <c r="R31" s="32">
        <v>994.19999999999993</v>
      </c>
      <c r="S31" s="32">
        <v>1005.43</v>
      </c>
      <c r="T31" s="32">
        <v>1003.48</v>
      </c>
      <c r="U31" s="32">
        <v>1003.1</v>
      </c>
      <c r="V31" s="32">
        <v>1012.89</v>
      </c>
      <c r="W31" s="32">
        <v>1003.28</v>
      </c>
      <c r="X31" s="32">
        <v>935.26</v>
      </c>
      <c r="Y31" s="33">
        <v>914.48</v>
      </c>
    </row>
    <row r="32" spans="1:25">
      <c r="A32" s="13" t="str">
        <f>Энергоснабжение!A32</f>
        <v>24.03.2012</v>
      </c>
      <c r="B32" s="31">
        <v>874.4</v>
      </c>
      <c r="C32" s="32">
        <v>804.75</v>
      </c>
      <c r="D32" s="32">
        <v>874.11</v>
      </c>
      <c r="E32" s="32">
        <v>826.34</v>
      </c>
      <c r="F32" s="32">
        <v>828.34</v>
      </c>
      <c r="G32" s="32">
        <v>808.8</v>
      </c>
      <c r="H32" s="32">
        <v>888.1</v>
      </c>
      <c r="I32" s="32">
        <v>918.49</v>
      </c>
      <c r="J32" s="32">
        <v>933.31</v>
      </c>
      <c r="K32" s="32">
        <v>996.55</v>
      </c>
      <c r="L32" s="32">
        <v>1044.56</v>
      </c>
      <c r="M32" s="32">
        <v>1033.81</v>
      </c>
      <c r="N32" s="32">
        <v>1021.61</v>
      </c>
      <c r="O32" s="32">
        <v>1003.98</v>
      </c>
      <c r="P32" s="32">
        <v>994.74</v>
      </c>
      <c r="Q32" s="32">
        <v>984.91</v>
      </c>
      <c r="R32" s="32">
        <v>987.25</v>
      </c>
      <c r="S32" s="32">
        <v>1000.86</v>
      </c>
      <c r="T32" s="32">
        <v>1011.88</v>
      </c>
      <c r="U32" s="32">
        <v>1036.04</v>
      </c>
      <c r="V32" s="32">
        <v>1080.5700000000002</v>
      </c>
      <c r="W32" s="32">
        <v>1069.8400000000001</v>
      </c>
      <c r="X32" s="32">
        <v>975.46</v>
      </c>
      <c r="Y32" s="33">
        <v>924.59</v>
      </c>
    </row>
    <row r="33" spans="1:25">
      <c r="A33" s="13" t="str">
        <f>Энергоснабжение!A33</f>
        <v>25.03.2012</v>
      </c>
      <c r="B33" s="31">
        <v>897.46</v>
      </c>
      <c r="C33" s="32">
        <v>862.83</v>
      </c>
      <c r="D33" s="32">
        <v>851.33</v>
      </c>
      <c r="E33" s="32">
        <v>777.49</v>
      </c>
      <c r="F33" s="32">
        <v>733.94999999999993</v>
      </c>
      <c r="G33" s="32">
        <v>732.06999999999994</v>
      </c>
      <c r="H33" s="32">
        <v>771.19999999999993</v>
      </c>
      <c r="I33" s="32">
        <v>790.12</v>
      </c>
      <c r="J33" s="32">
        <v>822.14</v>
      </c>
      <c r="K33" s="32">
        <v>837.35</v>
      </c>
      <c r="L33" s="32">
        <v>940.52</v>
      </c>
      <c r="M33" s="32">
        <v>966.08</v>
      </c>
      <c r="N33" s="32">
        <v>960.11</v>
      </c>
      <c r="O33" s="32">
        <v>946.1</v>
      </c>
      <c r="P33" s="32">
        <v>940.39</v>
      </c>
      <c r="Q33" s="32">
        <v>935.52</v>
      </c>
      <c r="R33" s="32">
        <v>936.06</v>
      </c>
      <c r="S33" s="32">
        <v>959.93999999999994</v>
      </c>
      <c r="T33" s="32">
        <v>966.43999999999994</v>
      </c>
      <c r="U33" s="32">
        <v>991.68</v>
      </c>
      <c r="V33" s="32">
        <v>1019.12</v>
      </c>
      <c r="W33" s="32">
        <v>1007.1</v>
      </c>
      <c r="X33" s="32">
        <v>936.65</v>
      </c>
      <c r="Y33" s="33">
        <v>874.69999999999993</v>
      </c>
    </row>
    <row r="34" spans="1:25">
      <c r="A34" s="13" t="str">
        <f>Энергоснабжение!A34</f>
        <v>26.03.2012</v>
      </c>
      <c r="B34" s="31">
        <v>868.73</v>
      </c>
      <c r="C34" s="32">
        <v>840.06</v>
      </c>
      <c r="D34" s="32">
        <v>787.88</v>
      </c>
      <c r="E34" s="32">
        <v>725.78</v>
      </c>
      <c r="F34" s="32">
        <v>696.09</v>
      </c>
      <c r="G34" s="32">
        <v>696.92</v>
      </c>
      <c r="H34" s="32">
        <v>837.1</v>
      </c>
      <c r="I34" s="32">
        <v>883.06999999999994</v>
      </c>
      <c r="J34" s="32">
        <v>1005.64</v>
      </c>
      <c r="K34" s="32">
        <v>1119.0500000000002</v>
      </c>
      <c r="L34" s="32">
        <v>1121.0600000000002</v>
      </c>
      <c r="M34" s="32">
        <v>1096.22</v>
      </c>
      <c r="N34" s="32">
        <v>1111.1600000000001</v>
      </c>
      <c r="O34" s="32">
        <v>1101.0700000000002</v>
      </c>
      <c r="P34" s="32">
        <v>1063.67</v>
      </c>
      <c r="Q34" s="32">
        <v>1056.29</v>
      </c>
      <c r="R34" s="32">
        <v>1054.6200000000001</v>
      </c>
      <c r="S34" s="32">
        <v>1071.5800000000002</v>
      </c>
      <c r="T34" s="32">
        <v>1071.2700000000002</v>
      </c>
      <c r="U34" s="32">
        <v>1054.0800000000002</v>
      </c>
      <c r="V34" s="32">
        <v>1101.42</v>
      </c>
      <c r="W34" s="32">
        <v>1077.93</v>
      </c>
      <c r="X34" s="32">
        <v>1001.9</v>
      </c>
      <c r="Y34" s="33">
        <v>933.62</v>
      </c>
    </row>
    <row r="35" spans="1:25">
      <c r="A35" s="13" t="str">
        <f>Энергоснабжение!A35</f>
        <v>27.03.2012</v>
      </c>
      <c r="B35" s="31">
        <v>888.9</v>
      </c>
      <c r="C35" s="32">
        <v>814.84</v>
      </c>
      <c r="D35" s="32">
        <v>765.46</v>
      </c>
      <c r="E35" s="32">
        <v>720.72</v>
      </c>
      <c r="F35" s="32">
        <v>693.81</v>
      </c>
      <c r="G35" s="32">
        <v>694.21</v>
      </c>
      <c r="H35" s="32">
        <v>783.6</v>
      </c>
      <c r="I35" s="32">
        <v>847.03</v>
      </c>
      <c r="J35" s="32">
        <v>955.35</v>
      </c>
      <c r="K35" s="32">
        <v>1036.6400000000001</v>
      </c>
      <c r="L35" s="32">
        <v>1039.06</v>
      </c>
      <c r="M35" s="32">
        <v>1032.56</v>
      </c>
      <c r="N35" s="32">
        <v>1022.18</v>
      </c>
      <c r="O35" s="32">
        <v>1017.15</v>
      </c>
      <c r="P35" s="32">
        <v>1005.46</v>
      </c>
      <c r="Q35" s="32">
        <v>997.81</v>
      </c>
      <c r="R35" s="32">
        <v>997.13</v>
      </c>
      <c r="S35" s="32">
        <v>1001.33</v>
      </c>
      <c r="T35" s="32">
        <v>1014.46</v>
      </c>
      <c r="U35" s="32">
        <v>1006.55</v>
      </c>
      <c r="V35" s="32">
        <v>1033.81</v>
      </c>
      <c r="W35" s="32">
        <v>1019.17</v>
      </c>
      <c r="X35" s="32">
        <v>961.74</v>
      </c>
      <c r="Y35" s="33">
        <v>917.64</v>
      </c>
    </row>
    <row r="36" spans="1:25">
      <c r="A36" s="13" t="str">
        <f>Энергоснабжение!A36</f>
        <v>28.03.2012</v>
      </c>
      <c r="B36" s="31">
        <v>867.11</v>
      </c>
      <c r="C36" s="32">
        <v>784.48</v>
      </c>
      <c r="D36" s="32">
        <v>702.4</v>
      </c>
      <c r="E36" s="32">
        <v>688.72</v>
      </c>
      <c r="F36" s="32">
        <v>684.96</v>
      </c>
      <c r="G36" s="32">
        <v>685.15</v>
      </c>
      <c r="H36" s="32">
        <v>772.25</v>
      </c>
      <c r="I36" s="32">
        <v>836.94999999999993</v>
      </c>
      <c r="J36" s="32">
        <v>939.79</v>
      </c>
      <c r="K36" s="32">
        <v>1017.8199999999999</v>
      </c>
      <c r="L36" s="32">
        <v>1020.58</v>
      </c>
      <c r="M36" s="32">
        <v>1008.67</v>
      </c>
      <c r="N36" s="32">
        <v>1003.53</v>
      </c>
      <c r="O36" s="32">
        <v>994.8</v>
      </c>
      <c r="P36" s="32">
        <v>986.4</v>
      </c>
      <c r="Q36" s="32">
        <v>975.19999999999993</v>
      </c>
      <c r="R36" s="32">
        <v>967.64</v>
      </c>
      <c r="S36" s="32">
        <v>972.15</v>
      </c>
      <c r="T36" s="32">
        <v>981.85</v>
      </c>
      <c r="U36" s="32">
        <v>967.99</v>
      </c>
      <c r="V36" s="32">
        <v>1000.22</v>
      </c>
      <c r="W36" s="32">
        <v>982.09</v>
      </c>
      <c r="X36" s="32">
        <v>933.56999999999994</v>
      </c>
      <c r="Y36" s="33">
        <v>898.43</v>
      </c>
    </row>
    <row r="37" spans="1:25">
      <c r="A37" s="13" t="str">
        <f>Энергоснабжение!A37</f>
        <v>29.03.2012</v>
      </c>
      <c r="B37" s="31">
        <v>859.04</v>
      </c>
      <c r="C37" s="32">
        <v>778.39</v>
      </c>
      <c r="D37" s="32">
        <v>694.37</v>
      </c>
      <c r="E37" s="32">
        <v>689.74</v>
      </c>
      <c r="F37" s="32">
        <v>687.76</v>
      </c>
      <c r="G37" s="32">
        <v>688.23</v>
      </c>
      <c r="H37" s="32">
        <v>770.43999999999994</v>
      </c>
      <c r="I37" s="32">
        <v>836.61</v>
      </c>
      <c r="J37" s="32">
        <v>941.75</v>
      </c>
      <c r="K37" s="32">
        <v>1054.1300000000001</v>
      </c>
      <c r="L37" s="32">
        <v>1050.04</v>
      </c>
      <c r="M37" s="32">
        <v>1043.94</v>
      </c>
      <c r="N37" s="32">
        <v>1040.6500000000001</v>
      </c>
      <c r="O37" s="32">
        <v>1041.1200000000001</v>
      </c>
      <c r="P37" s="32">
        <v>1022.5</v>
      </c>
      <c r="Q37" s="32">
        <v>1012.5699999999999</v>
      </c>
      <c r="R37" s="32">
        <v>1012.92</v>
      </c>
      <c r="S37" s="32">
        <v>1018.21</v>
      </c>
      <c r="T37" s="32">
        <v>1030.98</v>
      </c>
      <c r="U37" s="32">
        <v>1023.05</v>
      </c>
      <c r="V37" s="32">
        <v>1039.71</v>
      </c>
      <c r="W37" s="32">
        <v>1020.24</v>
      </c>
      <c r="X37" s="32">
        <v>953.14</v>
      </c>
      <c r="Y37" s="33">
        <v>897.93</v>
      </c>
    </row>
    <row r="38" spans="1:25">
      <c r="A38" s="13" t="str">
        <f>Энергоснабжение!A38</f>
        <v>30.03.2012</v>
      </c>
      <c r="B38" s="31">
        <v>819.15</v>
      </c>
      <c r="C38" s="32">
        <v>777.96</v>
      </c>
      <c r="D38" s="32">
        <v>744.05</v>
      </c>
      <c r="E38" s="32">
        <v>694.12</v>
      </c>
      <c r="F38" s="32">
        <v>693.52</v>
      </c>
      <c r="G38" s="32">
        <v>694.04</v>
      </c>
      <c r="H38" s="32">
        <v>801.9</v>
      </c>
      <c r="I38" s="32">
        <v>829.88</v>
      </c>
      <c r="J38" s="32">
        <v>953.28</v>
      </c>
      <c r="K38" s="32">
        <v>1046.96</v>
      </c>
      <c r="L38" s="32">
        <v>1067.01</v>
      </c>
      <c r="M38" s="32">
        <v>1064.57</v>
      </c>
      <c r="N38" s="32">
        <v>1056.78</v>
      </c>
      <c r="O38" s="32">
        <v>1051.1500000000001</v>
      </c>
      <c r="P38" s="32">
        <v>1032.52</v>
      </c>
      <c r="Q38" s="32">
        <v>1016.28</v>
      </c>
      <c r="R38" s="32">
        <v>1011.99</v>
      </c>
      <c r="S38" s="32">
        <v>1019.23</v>
      </c>
      <c r="T38" s="32">
        <v>1032.72</v>
      </c>
      <c r="U38" s="32">
        <v>1014.54</v>
      </c>
      <c r="V38" s="32">
        <v>1046.46</v>
      </c>
      <c r="W38" s="32">
        <v>1026.3600000000001</v>
      </c>
      <c r="X38" s="32">
        <v>966.78</v>
      </c>
      <c r="Y38" s="33">
        <v>926.25</v>
      </c>
    </row>
    <row r="39" spans="1:25" ht="16.5" thickBot="1">
      <c r="A39" s="14" t="str">
        <f>Энергоснабжение!A39</f>
        <v>31.03.2012</v>
      </c>
      <c r="B39" s="34">
        <v>833.67</v>
      </c>
      <c r="C39" s="35">
        <v>812.68999999999994</v>
      </c>
      <c r="D39" s="35">
        <v>822.92</v>
      </c>
      <c r="E39" s="35">
        <v>797.19999999999993</v>
      </c>
      <c r="F39" s="35">
        <v>741.18999999999994</v>
      </c>
      <c r="G39" s="35">
        <v>753.02</v>
      </c>
      <c r="H39" s="35">
        <v>774.66</v>
      </c>
      <c r="I39" s="35">
        <v>795.89</v>
      </c>
      <c r="J39" s="35">
        <v>841.03</v>
      </c>
      <c r="K39" s="35">
        <v>933.62</v>
      </c>
      <c r="L39" s="35">
        <v>992.52</v>
      </c>
      <c r="M39" s="35">
        <v>1020.58</v>
      </c>
      <c r="N39" s="35">
        <v>967.54</v>
      </c>
      <c r="O39" s="35">
        <v>953.34</v>
      </c>
      <c r="P39" s="35">
        <v>944.01</v>
      </c>
      <c r="Q39" s="35">
        <v>935.56999999999994</v>
      </c>
      <c r="R39" s="35">
        <v>935.47</v>
      </c>
      <c r="S39" s="35">
        <v>950.28</v>
      </c>
      <c r="T39" s="35">
        <v>964.66</v>
      </c>
      <c r="U39" s="35">
        <v>983.62</v>
      </c>
      <c r="V39" s="35">
        <v>1025.26</v>
      </c>
      <c r="W39" s="35">
        <v>1011.28</v>
      </c>
      <c r="X39" s="35">
        <v>947.51</v>
      </c>
      <c r="Y39" s="36">
        <v>895.11</v>
      </c>
    </row>
    <row r="40" spans="1:25" ht="6" customHeight="1"/>
    <row r="41" spans="1:25">
      <c r="A41" s="18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</row>
    <row r="42" spans="1:25" s="22" customFormat="1" ht="18.75">
      <c r="A42" s="61" t="s">
        <v>43</v>
      </c>
      <c r="B42" s="61"/>
      <c r="C42" s="61"/>
      <c r="D42" s="61"/>
      <c r="E42" s="61"/>
      <c r="F42" s="61"/>
      <c r="G42" s="61"/>
      <c r="H42" s="61"/>
      <c r="I42" s="62">
        <v>201324.32</v>
      </c>
      <c r="J42" s="62"/>
      <c r="K42" s="20" t="s">
        <v>44</v>
      </c>
      <c r="L42" s="20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</row>
    <row r="45" spans="1:25" ht="39.75" customHeight="1">
      <c r="A45" s="45" t="s">
        <v>76</v>
      </c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</row>
    <row r="47" spans="1:25">
      <c r="B47" s="3"/>
      <c r="C47" s="3"/>
      <c r="D47" s="3"/>
      <c r="E47" s="3"/>
      <c r="F47" s="3"/>
      <c r="G47" s="3"/>
      <c r="H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1:25">
      <c r="B48" s="3"/>
      <c r="C48" s="3"/>
      <c r="D48" s="3"/>
      <c r="E48" s="3"/>
      <c r="F48" s="3"/>
      <c r="G48" s="3"/>
      <c r="H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2:25">
      <c r="B49" s="3"/>
      <c r="C49" s="3"/>
      <c r="D49" s="3"/>
      <c r="E49" s="3"/>
      <c r="F49" s="3"/>
      <c r="G49" s="3"/>
      <c r="H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2:25">
      <c r="B50" s="3"/>
      <c r="C50" s="3"/>
      <c r="D50" s="3"/>
      <c r="E50" s="3"/>
      <c r="F50" s="3"/>
      <c r="G50" s="3"/>
      <c r="H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2:25">
      <c r="B51" s="3"/>
      <c r="C51" s="3"/>
      <c r="D51" s="3"/>
      <c r="E51" s="3"/>
      <c r="F51" s="3"/>
      <c r="G51" s="3"/>
      <c r="H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2:25">
      <c r="B52" s="3"/>
      <c r="C52" s="3"/>
      <c r="D52" s="3"/>
      <c r="E52" s="3"/>
      <c r="F52" s="3"/>
      <c r="G52" s="3"/>
      <c r="H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2:25">
      <c r="B53" s="3"/>
      <c r="C53" s="3"/>
      <c r="D53" s="3"/>
      <c r="E53" s="3"/>
      <c r="F53" s="3"/>
      <c r="G53" s="3"/>
      <c r="H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2:25">
      <c r="B54" s="3"/>
      <c r="C54" s="3"/>
      <c r="D54" s="3"/>
      <c r="E54" s="3"/>
      <c r="F54" s="3"/>
      <c r="G54" s="3"/>
      <c r="H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2:25">
      <c r="B55" s="3"/>
      <c r="C55" s="3"/>
      <c r="D55" s="3"/>
      <c r="E55" s="3"/>
      <c r="F55" s="3"/>
      <c r="G55" s="3"/>
      <c r="H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2:25">
      <c r="B56" s="3"/>
      <c r="C56" s="3"/>
      <c r="D56" s="3"/>
      <c r="E56" s="3"/>
      <c r="F56" s="3"/>
      <c r="G56" s="3"/>
      <c r="H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2:25">
      <c r="B57" s="3"/>
      <c r="C57" s="3"/>
      <c r="D57" s="3"/>
      <c r="E57" s="3"/>
      <c r="F57" s="3"/>
      <c r="G57" s="3"/>
      <c r="H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2:25">
      <c r="B58" s="3"/>
      <c r="C58" s="3"/>
      <c r="D58" s="3"/>
      <c r="E58" s="3"/>
      <c r="F58" s="3"/>
      <c r="G58" s="3"/>
      <c r="H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2:25">
      <c r="B59" s="3"/>
      <c r="C59" s="3"/>
      <c r="D59" s="3"/>
      <c r="E59" s="3"/>
      <c r="F59" s="3"/>
      <c r="G59" s="3"/>
      <c r="H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2:25">
      <c r="B60" s="3"/>
      <c r="C60" s="3"/>
      <c r="D60" s="3"/>
      <c r="E60" s="3"/>
      <c r="F60" s="3"/>
      <c r="G60" s="3"/>
      <c r="H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2:25">
      <c r="B61" s="3"/>
      <c r="C61" s="3"/>
      <c r="D61" s="3"/>
      <c r="E61" s="3"/>
      <c r="F61" s="3"/>
      <c r="G61" s="3"/>
      <c r="H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2:25">
      <c r="B62" s="3"/>
      <c r="C62" s="3"/>
      <c r="D62" s="3"/>
      <c r="E62" s="3"/>
      <c r="F62" s="3"/>
      <c r="G62" s="3"/>
      <c r="H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2:25">
      <c r="B63" s="3"/>
      <c r="C63" s="3"/>
      <c r="D63" s="3"/>
      <c r="E63" s="3"/>
      <c r="F63" s="3"/>
      <c r="G63" s="3"/>
      <c r="H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2:25">
      <c r="B64" s="3"/>
      <c r="C64" s="3"/>
      <c r="D64" s="3"/>
      <c r="E64" s="3"/>
      <c r="F64" s="3"/>
      <c r="G64" s="3"/>
      <c r="H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spans="2:25">
      <c r="B65" s="3"/>
      <c r="C65" s="3"/>
      <c r="D65" s="3"/>
      <c r="E65" s="3"/>
      <c r="F65" s="3"/>
      <c r="G65" s="3"/>
      <c r="H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2:25">
      <c r="B66" s="3"/>
      <c r="C66" s="3"/>
      <c r="D66" s="3"/>
      <c r="E66" s="3"/>
      <c r="F66" s="3"/>
      <c r="G66" s="3"/>
      <c r="H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pans="2:25">
      <c r="B67" s="3"/>
      <c r="C67" s="3"/>
      <c r="D67" s="3"/>
      <c r="E67" s="3"/>
      <c r="F67" s="3"/>
      <c r="G67" s="3"/>
      <c r="H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2:25">
      <c r="B68" s="3"/>
      <c r="C68" s="3"/>
      <c r="D68" s="3"/>
      <c r="E68" s="3"/>
      <c r="F68" s="3"/>
      <c r="G68" s="3"/>
      <c r="H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spans="2:25">
      <c r="B69" s="3"/>
      <c r="C69" s="3"/>
      <c r="D69" s="3"/>
      <c r="E69" s="3"/>
      <c r="F69" s="3"/>
      <c r="G69" s="3"/>
      <c r="H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spans="2:25">
      <c r="B70" s="3"/>
      <c r="C70" s="3"/>
      <c r="D70" s="3"/>
      <c r="E70" s="3"/>
      <c r="F70" s="3"/>
      <c r="G70" s="3"/>
      <c r="H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spans="2:25">
      <c r="B71" s="3"/>
      <c r="C71" s="3"/>
      <c r="D71" s="3"/>
      <c r="E71" s="3"/>
      <c r="F71" s="3"/>
      <c r="G71" s="3"/>
      <c r="H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spans="2:25">
      <c r="B72" s="3"/>
      <c r="C72" s="3"/>
      <c r="D72" s="3"/>
      <c r="E72" s="3"/>
      <c r="F72" s="3"/>
      <c r="G72" s="3"/>
      <c r="H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spans="2:25">
      <c r="B73" s="3"/>
      <c r="C73" s="3"/>
      <c r="D73" s="3"/>
      <c r="E73" s="3"/>
      <c r="F73" s="3"/>
      <c r="G73" s="3"/>
      <c r="H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spans="2:25">
      <c r="B74" s="3"/>
      <c r="C74" s="3"/>
      <c r="D74" s="3"/>
      <c r="E74" s="3"/>
      <c r="F74" s="3"/>
      <c r="G74" s="3"/>
      <c r="H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spans="2:25">
      <c r="B75" s="3"/>
      <c r="C75" s="3"/>
      <c r="D75" s="3"/>
      <c r="E75" s="3"/>
      <c r="F75" s="3"/>
      <c r="G75" s="3"/>
      <c r="H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spans="2:25">
      <c r="B76" s="3"/>
      <c r="C76" s="3"/>
      <c r="D76" s="3"/>
      <c r="E76" s="3"/>
      <c r="F76" s="3"/>
      <c r="G76" s="3"/>
      <c r="H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spans="2:25">
      <c r="B77" s="3"/>
      <c r="C77" s="3"/>
      <c r="D77" s="3"/>
      <c r="E77" s="3"/>
      <c r="F77" s="3"/>
      <c r="G77" s="3"/>
      <c r="H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spans="2:25">
      <c r="B78" s="3"/>
      <c r="C78" s="3"/>
      <c r="D78" s="3"/>
      <c r="E78" s="3"/>
      <c r="F78" s="3"/>
      <c r="G78" s="3"/>
      <c r="H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</sheetData>
  <mergeCells count="7">
    <mergeCell ref="A45:Y45"/>
    <mergeCell ref="A3:Q3"/>
    <mergeCell ref="A5:Y5"/>
    <mergeCell ref="A7:A8"/>
    <mergeCell ref="B7:Y7"/>
    <mergeCell ref="A42:H42"/>
    <mergeCell ref="I42:J42"/>
  </mergeCells>
  <pageMargins left="0.19685039370078741" right="0.19685039370078741" top="0.59055118110236227" bottom="0.59055118110236227" header="0.51181102362204722" footer="0.51181102362204722"/>
  <pageSetup paperSize="9" scale="54" orientation="landscape" r:id="rId1"/>
  <headerFooter alignWithMargins="0"/>
  <colBreaks count="1" manualBreakCount="1">
    <brk id="25" max="4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Энергоснабжение</vt:lpstr>
      <vt:lpstr>Купля-продажа</vt:lpstr>
      <vt:lpstr>'Купля-продажа'!Область_печати</vt:lpstr>
      <vt:lpstr>Энергоснабжение!Область_печати</vt:lpstr>
    </vt:vector>
  </TitlesOfParts>
  <Company>EESK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Бердникова Анна Викторовна</dc:creator>
  <cp:lastModifiedBy>Бердникова Анна Викторовна</cp:lastModifiedBy>
  <dcterms:created xsi:type="dcterms:W3CDTF">2012-04-09T03:51:38Z</dcterms:created>
  <dcterms:modified xsi:type="dcterms:W3CDTF">2012-04-12T08:10:57Z</dcterms:modified>
</cp:coreProperties>
</file>