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0730" windowHeight="10635"/>
  </bookViews>
  <sheets>
    <sheet name="Раскрытие информации " sheetId="1" r:id="rId1"/>
  </sheets>
  <definedNames>
    <definedName name="_xlnm.Print_Area" localSheetId="0">'Раскрытие информации '!$A$1:$S$24</definedName>
  </definedNames>
  <calcPr calcId="145621"/>
</workbook>
</file>

<file path=xl/calcChain.xml><?xml version="1.0" encoding="utf-8"?>
<calcChain xmlns="http://schemas.openxmlformats.org/spreadsheetml/2006/main">
  <c r="A15" i="1" l="1"/>
  <c r="A16" i="1"/>
  <c r="A17" i="1"/>
  <c r="A18" i="1" s="1"/>
  <c r="A19" i="1" s="1"/>
  <c r="A20" i="1" s="1"/>
  <c r="A21" i="1" s="1"/>
  <c r="A22" i="1" s="1"/>
  <c r="C21" i="1" l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C14" i="1" l="1"/>
  <c r="C20" i="1" l="1"/>
  <c r="C19" i="1" l="1"/>
  <c r="C18" i="1" l="1"/>
  <c r="C17" i="1" l="1"/>
  <c r="C15" i="1" l="1"/>
  <c r="C10" i="1"/>
  <c r="C8" i="1"/>
  <c r="A8" i="1"/>
  <c r="A9" i="1" s="1"/>
  <c r="A10" i="1" s="1"/>
  <c r="A11" i="1" s="1"/>
  <c r="A12" i="1" s="1"/>
  <c r="A13" i="1" s="1"/>
  <c r="A14" i="1" s="1"/>
  <c r="C7" i="1" l="1"/>
  <c r="C11" i="1"/>
  <c r="C13" i="1"/>
  <c r="C16" i="1"/>
  <c r="C6" i="1"/>
  <c r="C9" i="1"/>
  <c r="C12" i="1"/>
  <c r="C22" i="1"/>
  <c r="C23" i="1" l="1"/>
</calcChain>
</file>

<file path=xl/sharedStrings.xml><?xml version="1.0" encoding="utf-8"?>
<sst xmlns="http://schemas.openxmlformats.org/spreadsheetml/2006/main" count="43" uniqueCount="30">
  <si>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</si>
  <si>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</si>
  <si>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</si>
  <si>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</si>
  <si>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</si>
  <si>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</si>
  <si>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</si>
  <si>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</si>
  <si>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</si>
  <si>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</si>
  <si>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</si>
  <si>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</si>
  <si>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</si>
  <si>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</si>
  <si>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</si>
  <si>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</si>
  <si>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</si>
  <si>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</si>
  <si>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</si>
  <si>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</si>
  <si>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</si>
  <si>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</si>
  <si>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</si>
  <si>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</si>
  <si>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</si>
  <si>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</si>
  <si>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</si>
  <si>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</si>
  <si>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ООО "Модуль"</t>
  </si>
  <si>
    <t>Июнь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</si>
</sst>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65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"/>
  <sheetViews>
    <sheetView tabSelected="1" zoomScale="70" zoomScaleNormal="7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I36" sqref="I36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23</v>
      </c>
      <c r="R2" s="4"/>
      <c r="S2" s="27" t="s">
        <v>29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24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21</v>
      </c>
      <c r="C6" s="10">
        <f>SUM(D6:G6)</f>
        <v>328752.50346333353</v>
      </c>
      <c r="D6" s="11">
        <v>94463.829000000012</v>
      </c>
      <c r="E6" s="11">
        <v>6081.1530000000002</v>
      </c>
      <c r="F6" s="11">
        <v>101763.80499999979</v>
      </c>
      <c r="G6" s="11">
        <v>126443.71646333374</v>
      </c>
      <c r="H6" s="11">
        <v>73361.979000000007</v>
      </c>
      <c r="I6" s="11">
        <v>6025.9850000000006</v>
      </c>
      <c r="J6" s="11">
        <v>73735.006999999794</v>
      </c>
      <c r="K6" s="11">
        <v>30191.898000000383</v>
      </c>
      <c r="L6" s="13">
        <v>20670.61</v>
      </c>
      <c r="M6" s="14">
        <v>0</v>
      </c>
      <c r="N6" s="14">
        <v>0</v>
      </c>
      <c r="O6" s="14">
        <v>0</v>
      </c>
      <c r="P6" s="11">
        <v>431.24000000000007</v>
      </c>
      <c r="Q6" s="11">
        <v>55.167999999999999</v>
      </c>
      <c r="R6" s="11">
        <v>28028.798000000003</v>
      </c>
      <c r="S6" s="11">
        <v>96251.818463333359</v>
      </c>
    </row>
    <row r="7" spans="1:19" s="7" customFormat="1" ht="25.5" customHeight="1">
      <c r="A7" s="8">
        <v>2</v>
      </c>
      <c r="B7" s="9" t="s">
        <v>19</v>
      </c>
      <c r="C7" s="10">
        <f t="shared" ref="C7:C13" si="0">SUM(D7:G7)</f>
        <v>1980.7189999999998</v>
      </c>
      <c r="D7" s="11">
        <v>29.786999999999999</v>
      </c>
      <c r="E7" s="12">
        <v>0</v>
      </c>
      <c r="F7" s="11">
        <v>911.9680000000003</v>
      </c>
      <c r="G7" s="11">
        <v>1038.9639999999995</v>
      </c>
      <c r="H7" s="14">
        <v>0</v>
      </c>
      <c r="I7" s="14">
        <v>0</v>
      </c>
      <c r="J7" s="13">
        <v>775.48200000000031</v>
      </c>
      <c r="K7" s="13">
        <v>611.81599999999958</v>
      </c>
      <c r="L7" s="13">
        <v>29.786999999999999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136.48599999999999</v>
      </c>
      <c r="S7" s="13">
        <v>427.14800000000002</v>
      </c>
    </row>
    <row r="8" spans="1:19" s="7" customFormat="1" ht="25.5" customHeight="1">
      <c r="A8" s="8">
        <f t="shared" ref="A8:A22" si="1">A7+1</f>
        <v>3</v>
      </c>
      <c r="B8" s="9" t="s">
        <v>10</v>
      </c>
      <c r="C8" s="10">
        <f t="shared" si="0"/>
        <v>2282.2620000000002</v>
      </c>
      <c r="D8" s="11">
        <v>1263.671</v>
      </c>
      <c r="E8" s="12">
        <v>0</v>
      </c>
      <c r="F8" s="11">
        <v>472.6169999999999</v>
      </c>
      <c r="G8" s="11">
        <v>545.97400000000016</v>
      </c>
      <c r="H8" s="13">
        <v>1188.807</v>
      </c>
      <c r="I8" s="14">
        <v>0</v>
      </c>
      <c r="J8" s="13">
        <v>420.3359999999999</v>
      </c>
      <c r="K8" s="13">
        <v>138.90100000000007</v>
      </c>
      <c r="L8" s="13">
        <v>74.86399999999999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52.281000000000006</v>
      </c>
      <c r="S8" s="13">
        <v>407.07300000000004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2493.308</v>
      </c>
      <c r="D9" s="11">
        <v>136.48000000000002</v>
      </c>
      <c r="E9" s="12">
        <v>0</v>
      </c>
      <c r="F9" s="11">
        <v>658.76599999999974</v>
      </c>
      <c r="G9" s="11">
        <v>1698.0620000000004</v>
      </c>
      <c r="H9" s="13">
        <v>34.108000000000004</v>
      </c>
      <c r="I9" s="14">
        <v>0</v>
      </c>
      <c r="J9" s="13">
        <v>238.74099999999973</v>
      </c>
      <c r="K9" s="13">
        <v>253.60600000000045</v>
      </c>
      <c r="L9" s="13">
        <v>102.37200000000001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420.02500000000003</v>
      </c>
      <c r="S9" s="13">
        <v>1444.4559999999999</v>
      </c>
    </row>
    <row r="10" spans="1:19" s="7" customFormat="1" ht="25.5" customHeight="1">
      <c r="A10" s="8">
        <f t="shared" si="1"/>
        <v>5</v>
      </c>
      <c r="B10" s="9" t="s">
        <v>16</v>
      </c>
      <c r="C10" s="10">
        <f t="shared" si="0"/>
        <v>236.29300000000001</v>
      </c>
      <c r="D10" s="11">
        <v>8.3000000000000004E-2</v>
      </c>
      <c r="E10" s="11">
        <v>0</v>
      </c>
      <c r="F10" s="11">
        <v>215.89400000000001</v>
      </c>
      <c r="G10" s="11">
        <v>20.315999999999999</v>
      </c>
      <c r="H10" s="13">
        <v>8.3000000000000004E-2</v>
      </c>
      <c r="I10" s="13">
        <v>0</v>
      </c>
      <c r="J10" s="13">
        <v>215.89400000000001</v>
      </c>
      <c r="K10" s="13">
        <v>18.564999999999998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1.7509999999999999</v>
      </c>
    </row>
    <row r="11" spans="1:19" s="7" customFormat="1" ht="25.5" customHeight="1">
      <c r="A11" s="8">
        <f t="shared" si="1"/>
        <v>6</v>
      </c>
      <c r="B11" s="15" t="s">
        <v>12</v>
      </c>
      <c r="C11" s="10">
        <f>SUM(D11:G11)</f>
        <v>4911.6469999999981</v>
      </c>
      <c r="D11" s="11">
        <v>44.613</v>
      </c>
      <c r="E11" s="11">
        <v>196.58699999999999</v>
      </c>
      <c r="F11" s="11">
        <v>1686.2719999999988</v>
      </c>
      <c r="G11" s="11">
        <v>2984.1749999999993</v>
      </c>
      <c r="H11" s="14">
        <v>0</v>
      </c>
      <c r="I11" s="13">
        <v>196.58699999999999</v>
      </c>
      <c r="J11" s="13">
        <v>1686.2719999999988</v>
      </c>
      <c r="K11" s="13">
        <v>1376.2850000000001</v>
      </c>
      <c r="L11" s="13">
        <v>44.613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1607.8899999999992</v>
      </c>
    </row>
    <row r="12" spans="1:19" s="7" customFormat="1" ht="25.5" customHeight="1">
      <c r="A12" s="8">
        <f t="shared" si="1"/>
        <v>7</v>
      </c>
      <c r="B12" s="15" t="s">
        <v>18</v>
      </c>
      <c r="C12" s="10">
        <f t="shared" si="0"/>
        <v>6512.7980000000043</v>
      </c>
      <c r="D12" s="11">
        <v>0</v>
      </c>
      <c r="E12" s="12">
        <v>0</v>
      </c>
      <c r="F12" s="11">
        <v>1097.793000000001</v>
      </c>
      <c r="G12" s="11">
        <v>5415.0050000000037</v>
      </c>
      <c r="H12" s="14">
        <v>0</v>
      </c>
      <c r="I12" s="14">
        <v>0</v>
      </c>
      <c r="J12" s="13">
        <v>816.44100000000094</v>
      </c>
      <c r="K12" s="13">
        <v>940.06400000000099</v>
      </c>
      <c r="L12" s="13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6">
        <v>281.35200000000003</v>
      </c>
      <c r="S12" s="13">
        <v>4474.9410000000025</v>
      </c>
    </row>
    <row r="13" spans="1:19" s="7" customFormat="1" ht="25.5" customHeight="1">
      <c r="A13" s="8">
        <f t="shared" si="1"/>
        <v>8</v>
      </c>
      <c r="B13" s="15" t="s">
        <v>26</v>
      </c>
      <c r="C13" s="10">
        <f t="shared" si="0"/>
        <v>716.46000000000015</v>
      </c>
      <c r="D13" s="12">
        <v>0</v>
      </c>
      <c r="E13" s="12">
        <v>0</v>
      </c>
      <c r="F13" s="11">
        <v>322.98700000000002</v>
      </c>
      <c r="G13" s="11">
        <v>393.47300000000013</v>
      </c>
      <c r="H13" s="14">
        <v>0</v>
      </c>
      <c r="I13" s="14">
        <v>0</v>
      </c>
      <c r="J13" s="13">
        <v>123.44400000000002</v>
      </c>
      <c r="K13" s="13">
        <v>118.06500000000011</v>
      </c>
      <c r="L13" s="14">
        <v>0</v>
      </c>
      <c r="M13" s="14">
        <v>0</v>
      </c>
      <c r="N13" s="13">
        <v>0.32500000000000007</v>
      </c>
      <c r="O13" s="14">
        <v>0</v>
      </c>
      <c r="P13" s="14">
        <v>0</v>
      </c>
      <c r="Q13" s="14">
        <v>0</v>
      </c>
      <c r="R13" s="13">
        <v>199.21800000000002</v>
      </c>
      <c r="S13" s="13">
        <v>275.40800000000002</v>
      </c>
    </row>
    <row r="14" spans="1:19" s="7" customFormat="1" ht="25.5" customHeight="1">
      <c r="A14" s="8">
        <f t="shared" si="1"/>
        <v>9</v>
      </c>
      <c r="B14" s="15" t="s">
        <v>13</v>
      </c>
      <c r="C14" s="6">
        <f>SUM(D14:G14)</f>
        <v>1250.6300000000001</v>
      </c>
      <c r="D14" s="8">
        <v>0</v>
      </c>
      <c r="E14" s="8">
        <v>1.0940000000000001</v>
      </c>
      <c r="F14" s="26">
        <v>562.99299999999994</v>
      </c>
      <c r="G14" s="26">
        <v>686.54300000000023</v>
      </c>
      <c r="H14" s="8">
        <v>0</v>
      </c>
      <c r="I14" s="26">
        <v>1.0940000000000001</v>
      </c>
      <c r="J14" s="26">
        <v>248.959</v>
      </c>
      <c r="K14" s="26">
        <v>143.1500000000002</v>
      </c>
      <c r="L14" s="8">
        <v>0</v>
      </c>
      <c r="M14" s="26">
        <v>0</v>
      </c>
      <c r="N14" s="25">
        <v>0</v>
      </c>
      <c r="O14" s="8">
        <v>0</v>
      </c>
      <c r="P14" s="8">
        <v>0</v>
      </c>
      <c r="Q14" s="8">
        <v>0</v>
      </c>
      <c r="R14" s="13">
        <v>314.03399999999993</v>
      </c>
      <c r="S14" s="26">
        <v>543.39300000000003</v>
      </c>
    </row>
    <row r="15" spans="1:19" s="7" customFormat="1" ht="25.5" customHeight="1">
      <c r="A15" s="8">
        <f t="shared" si="1"/>
        <v>10</v>
      </c>
      <c r="B15" s="15" t="s">
        <v>17</v>
      </c>
      <c r="C15" s="6">
        <f>SUM(D15:G15)</f>
        <v>1261.2439999999999</v>
      </c>
      <c r="D15" s="14">
        <v>0</v>
      </c>
      <c r="E15" s="14">
        <v>0</v>
      </c>
      <c r="F15" s="13">
        <v>923.9</v>
      </c>
      <c r="G15" s="13">
        <v>337.34399999999999</v>
      </c>
      <c r="H15" s="14">
        <v>0</v>
      </c>
      <c r="I15" s="14">
        <v>0</v>
      </c>
      <c r="J15" s="13">
        <v>744.13599999999997</v>
      </c>
      <c r="K15" s="13">
        <v>64.911999999999978</v>
      </c>
      <c r="L15" s="14">
        <v>0</v>
      </c>
      <c r="M15" s="14">
        <v>0</v>
      </c>
      <c r="N15" s="13">
        <v>0</v>
      </c>
      <c r="O15" s="14">
        <v>0</v>
      </c>
      <c r="P15" s="14">
        <v>0</v>
      </c>
      <c r="Q15" s="14">
        <v>0</v>
      </c>
      <c r="R15" s="13">
        <v>179.76399999999998</v>
      </c>
      <c r="S15" s="13">
        <v>272.43200000000002</v>
      </c>
    </row>
    <row r="16" spans="1:19" s="7" customFormat="1" ht="25.5" customHeight="1">
      <c r="A16" s="8">
        <f t="shared" si="1"/>
        <v>11</v>
      </c>
      <c r="B16" s="15" t="s">
        <v>22</v>
      </c>
      <c r="C16" s="6">
        <f>SUM(D16:G16)</f>
        <v>2565.3250000000007</v>
      </c>
      <c r="D16" s="13">
        <v>2.242</v>
      </c>
      <c r="E16" s="8">
        <v>0</v>
      </c>
      <c r="F16" s="13">
        <v>961.8359999999999</v>
      </c>
      <c r="G16" s="13">
        <v>1601.247000000001</v>
      </c>
      <c r="H16" s="26">
        <v>1.02</v>
      </c>
      <c r="I16" s="8">
        <v>0</v>
      </c>
      <c r="J16" s="13">
        <v>751.82599999999991</v>
      </c>
      <c r="K16" s="13">
        <v>1018.6370000000011</v>
      </c>
      <c r="L16" s="13">
        <v>1.2220000000000002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26">
        <v>210.01000000000002</v>
      </c>
      <c r="S16" s="13">
        <v>582.6099999999999</v>
      </c>
    </row>
    <row r="17" spans="1:19" s="7" customFormat="1" ht="25.5" customHeight="1">
      <c r="A17" s="8">
        <f t="shared" si="1"/>
        <v>12</v>
      </c>
      <c r="B17" s="15" t="s">
        <v>15</v>
      </c>
      <c r="C17" s="6">
        <f t="shared" ref="C17:C21" si="2">SUM(D17:G17)</f>
        <v>730.03000000000009</v>
      </c>
      <c r="D17" s="8">
        <v>0</v>
      </c>
      <c r="E17" s="8">
        <v>0</v>
      </c>
      <c r="F17" s="26">
        <v>698.15900000000011</v>
      </c>
      <c r="G17" s="26">
        <v>31.870999999999999</v>
      </c>
      <c r="H17" s="8">
        <v>0</v>
      </c>
      <c r="I17" s="8">
        <v>0</v>
      </c>
      <c r="J17" s="26">
        <v>272.142</v>
      </c>
      <c r="K17" s="8">
        <v>0</v>
      </c>
      <c r="L17" s="8">
        <v>0</v>
      </c>
      <c r="M17" s="8">
        <v>0</v>
      </c>
      <c r="N17" s="26">
        <v>20.062999999999999</v>
      </c>
      <c r="O17" s="8">
        <v>0</v>
      </c>
      <c r="P17" s="8">
        <v>0</v>
      </c>
      <c r="Q17" s="8">
        <v>0</v>
      </c>
      <c r="R17" s="26">
        <v>405.95400000000012</v>
      </c>
      <c r="S17" s="26">
        <v>31.870999999999999</v>
      </c>
    </row>
    <row r="18" spans="1:19" s="7" customFormat="1" ht="25.5" customHeight="1">
      <c r="A18" s="8">
        <f t="shared" si="1"/>
        <v>13</v>
      </c>
      <c r="B18" s="15" t="s">
        <v>20</v>
      </c>
      <c r="C18" s="6">
        <f t="shared" si="2"/>
        <v>0</v>
      </c>
      <c r="D18" s="8">
        <v>0</v>
      </c>
      <c r="E18" s="8">
        <v>0</v>
      </c>
      <c r="F18" s="25">
        <v>0</v>
      </c>
      <c r="G18" s="25">
        <v>0</v>
      </c>
      <c r="H18" s="8">
        <v>0</v>
      </c>
      <c r="I18" s="8">
        <v>0</v>
      </c>
      <c r="J18" s="25">
        <v>0</v>
      </c>
      <c r="K18" s="8">
        <v>0</v>
      </c>
      <c r="L18" s="26">
        <v>0</v>
      </c>
      <c r="M18" s="8">
        <v>0</v>
      </c>
      <c r="N18" s="25">
        <v>0</v>
      </c>
      <c r="O18" s="8">
        <v>0</v>
      </c>
      <c r="P18" s="8">
        <v>0</v>
      </c>
      <c r="Q18" s="8">
        <v>0</v>
      </c>
      <c r="R18" s="8">
        <v>0</v>
      </c>
      <c r="S18" s="25">
        <v>0</v>
      </c>
    </row>
    <row r="19" spans="1:19" s="7" customFormat="1" ht="25.5" customHeight="1">
      <c r="A19" s="8">
        <f t="shared" si="1"/>
        <v>14</v>
      </c>
      <c r="B19" s="15" t="s">
        <v>25</v>
      </c>
      <c r="C19" s="6">
        <f t="shared" si="2"/>
        <v>185.679</v>
      </c>
      <c r="D19" s="8">
        <v>0</v>
      </c>
      <c r="E19" s="8">
        <v>0</v>
      </c>
      <c r="F19" s="13">
        <v>15.599</v>
      </c>
      <c r="G19" s="26">
        <v>170.08</v>
      </c>
      <c r="H19" s="8">
        <v>0</v>
      </c>
      <c r="I19" s="8">
        <v>0</v>
      </c>
      <c r="J19" s="13">
        <v>15.599</v>
      </c>
      <c r="K19" s="26">
        <v>17.103000000000009</v>
      </c>
      <c r="L19" s="25">
        <v>0</v>
      </c>
      <c r="M19" s="8">
        <v>0</v>
      </c>
      <c r="N19" s="26">
        <v>0</v>
      </c>
      <c r="O19" s="8">
        <v>0</v>
      </c>
      <c r="P19" s="8">
        <v>0</v>
      </c>
      <c r="Q19" s="8">
        <v>0</v>
      </c>
      <c r="R19" s="26">
        <v>0</v>
      </c>
      <c r="S19" s="26">
        <v>152.977</v>
      </c>
    </row>
    <row r="20" spans="1:19" s="7" customFormat="1" ht="25.5" customHeight="1">
      <c r="A20" s="8">
        <f t="shared" si="1"/>
        <v>15</v>
      </c>
      <c r="B20" s="15" t="s">
        <v>27</v>
      </c>
      <c r="C20" s="6">
        <f t="shared" si="2"/>
        <v>0</v>
      </c>
      <c r="D20" s="8">
        <v>0</v>
      </c>
      <c r="E20" s="8">
        <v>0</v>
      </c>
      <c r="F20" s="13">
        <v>0</v>
      </c>
      <c r="G20" s="26">
        <v>0</v>
      </c>
      <c r="H20" s="8">
        <v>0</v>
      </c>
      <c r="I20" s="8">
        <v>0</v>
      </c>
      <c r="J20" s="13">
        <v>0</v>
      </c>
      <c r="K20" s="26">
        <v>0</v>
      </c>
      <c r="L20" s="25">
        <v>0</v>
      </c>
      <c r="M20" s="8">
        <v>0</v>
      </c>
      <c r="N20" s="26">
        <v>0</v>
      </c>
      <c r="O20" s="8">
        <v>0</v>
      </c>
      <c r="P20" s="8">
        <v>0</v>
      </c>
      <c r="Q20" s="8">
        <v>0</v>
      </c>
      <c r="R20" s="26">
        <v>0</v>
      </c>
      <c r="S20" s="26">
        <v>0</v>
      </c>
    </row>
    <row r="21" spans="1:19" s="7" customFormat="1" ht="25.5" customHeight="1">
      <c r="A21" s="8">
        <f t="shared" si="1"/>
        <v>16</v>
      </c>
      <c r="B21" s="15" t="s">
        <v>28</v>
      </c>
      <c r="C21" s="6">
        <f t="shared" si="2"/>
        <v>519.13699999999994</v>
      </c>
      <c r="D21" s="26">
        <v>20.045000000000002</v>
      </c>
      <c r="E21" s="8">
        <v>0</v>
      </c>
      <c r="F21" s="13">
        <v>239.477</v>
      </c>
      <c r="G21" s="26">
        <v>259.61500000000001</v>
      </c>
      <c r="H21" s="8">
        <v>0</v>
      </c>
      <c r="I21" s="8">
        <v>0</v>
      </c>
      <c r="J21" s="13">
        <v>173.982</v>
      </c>
      <c r="K21" s="26">
        <v>16.652000000000001</v>
      </c>
      <c r="L21" s="26">
        <v>20.045000000000002</v>
      </c>
      <c r="M21" s="8">
        <v>0</v>
      </c>
      <c r="N21" s="25">
        <v>0</v>
      </c>
      <c r="O21" s="8">
        <v>0</v>
      </c>
      <c r="P21" s="8">
        <v>0</v>
      </c>
      <c r="Q21" s="8">
        <v>0</v>
      </c>
      <c r="R21" s="26">
        <v>65.495000000000005</v>
      </c>
      <c r="S21" s="26">
        <v>242.96300000000002</v>
      </c>
    </row>
    <row r="22" spans="1:19" s="7" customFormat="1" ht="25.5" customHeight="1">
      <c r="A22" s="8">
        <f t="shared" si="1"/>
        <v>17</v>
      </c>
      <c r="B22" s="15" t="s">
        <v>14</v>
      </c>
      <c r="C22" s="6">
        <f>SUM(D22:G22)</f>
        <v>4316.0237466666676</v>
      </c>
      <c r="D22" s="8">
        <v>0</v>
      </c>
      <c r="E22" s="8">
        <v>0</v>
      </c>
      <c r="F22" s="13">
        <v>2721.871000000001</v>
      </c>
      <c r="G22" s="13">
        <v>1594.1527466666664</v>
      </c>
      <c r="H22" s="8">
        <v>0</v>
      </c>
      <c r="I22" s="8">
        <v>0</v>
      </c>
      <c r="J22" s="13">
        <v>1848.786000000001</v>
      </c>
      <c r="K22" s="13">
        <v>101.25699999999966</v>
      </c>
      <c r="L22" s="8">
        <v>0</v>
      </c>
      <c r="M22" s="8">
        <v>0</v>
      </c>
      <c r="N22" s="25">
        <v>0</v>
      </c>
      <c r="O22" s="8">
        <v>0</v>
      </c>
      <c r="P22" s="8">
        <v>0</v>
      </c>
      <c r="Q22" s="8">
        <v>0</v>
      </c>
      <c r="R22" s="26">
        <v>873.08500000000015</v>
      </c>
      <c r="S22" s="26">
        <v>1492.8957466666668</v>
      </c>
    </row>
    <row r="23" spans="1:19" s="18" customFormat="1" ht="24.75" customHeight="1">
      <c r="A23" s="16"/>
      <c r="B23" s="16" t="s">
        <v>3</v>
      </c>
      <c r="C23" s="17">
        <f t="shared" ref="C23:S23" si="3">SUM(C6:C22)</f>
        <v>358714.05921000027</v>
      </c>
      <c r="D23" s="17">
        <f t="shared" si="3"/>
        <v>95960.75</v>
      </c>
      <c r="E23" s="17">
        <f t="shared" si="3"/>
        <v>6278.8339999999998</v>
      </c>
      <c r="F23" s="17">
        <f t="shared" si="3"/>
        <v>113253.93699999977</v>
      </c>
      <c r="G23" s="17">
        <f t="shared" si="3"/>
        <v>143220.53821000041</v>
      </c>
      <c r="H23" s="17">
        <f t="shared" si="3"/>
        <v>74585.997000000003</v>
      </c>
      <c r="I23" s="17">
        <f t="shared" si="3"/>
        <v>6223.6660000000002</v>
      </c>
      <c r="J23" s="17">
        <f t="shared" si="3"/>
        <v>82067.046999999817</v>
      </c>
      <c r="K23" s="17">
        <f t="shared" si="3"/>
        <v>35010.911000000386</v>
      </c>
      <c r="L23" s="17">
        <f t="shared" si="3"/>
        <v>20943.513000000003</v>
      </c>
      <c r="M23" s="17">
        <f t="shared" si="3"/>
        <v>0</v>
      </c>
      <c r="N23" s="17">
        <f t="shared" si="3"/>
        <v>20.387999999999998</v>
      </c>
      <c r="O23" s="17">
        <f t="shared" si="3"/>
        <v>0</v>
      </c>
      <c r="P23" s="17">
        <f t="shared" si="3"/>
        <v>431.24000000000007</v>
      </c>
      <c r="Q23" s="17">
        <f t="shared" si="3"/>
        <v>55.167999999999999</v>
      </c>
      <c r="R23" s="17">
        <f t="shared" si="3"/>
        <v>31166.502</v>
      </c>
      <c r="S23" s="17">
        <f t="shared" si="3"/>
        <v>108209.62721000004</v>
      </c>
    </row>
    <row r="24" spans="1:19">
      <c r="S24" s="24"/>
    </row>
    <row r="25" spans="1:19">
      <c r="A25" s="3"/>
      <c r="N25" s="22"/>
    </row>
    <row r="26" spans="1:19">
      <c r="A26" s="3"/>
      <c r="N26" s="22"/>
    </row>
    <row r="27" spans="1:19">
      <c r="A27" s="3"/>
      <c r="D27" s="20"/>
      <c r="E27" s="20"/>
      <c r="F27" s="20"/>
      <c r="G27" s="20"/>
      <c r="H27" s="20"/>
      <c r="N27" s="23"/>
    </row>
    <row r="28" spans="1:19">
      <c r="A28" s="3"/>
      <c r="N28" s="21"/>
    </row>
    <row r="29" spans="1:19">
      <c r="A29" s="3"/>
      <c r="N29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5C8B75-DB78-4C1B-9DDC-0650EBB4F27F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8A2563-8155-451F-8B64-68FBCD902C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67B926-BB1B-4F56-97B1-3C0BFCD0F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Сафронова Анна Александровна</cp:lastModifiedBy>
  <cp:lastPrinted>2019-07-05T06:13:14Z</cp:lastPrinted>
  <dcterms:created xsi:type="dcterms:W3CDTF">2013-07-30T02:34:41Z</dcterms:created>
  <dcterms:modified xsi:type="dcterms:W3CDTF">2020-08-07T09:44:18Z</dcterms:modified>
</cp:coreProperties>
</file>