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20730" windowHeight="10635"/>
  </bookViews>
  <sheets>
    <sheet name="Раскрытие информации " sheetId="1" r:id="rId1"/>
  </sheets>
  <definedNames>
    <definedName name="_xlnm.Print_Area" localSheetId="0">'Раскрытие информации '!$A$1:$S$24</definedName>
  </definedNames>
  <calcPr calcId="145621"/>
</workbook>
</file>

<file path=xl/calcChain.xml><?xml version="1.0" encoding="utf-8"?>
<calcChain xmlns="http://schemas.openxmlformats.org/spreadsheetml/2006/main">
  <c r="A15" i="1" l="1"/>
  <c r="A16" i="1"/>
  <c r="A17" i="1"/>
  <c r="A18" i="1" s="1"/>
  <c r="A19" i="1" s="1"/>
  <c r="A20" i="1" s="1"/>
  <c r="A21" i="1" s="1"/>
  <c r="A22" i="1" s="1"/>
  <c r="C21" i="1" l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C14" i="1" l="1"/>
  <c r="C20" i="1" l="1"/>
  <c r="C19" i="1" l="1"/>
  <c r="C18" i="1" l="1"/>
  <c r="C17" i="1" l="1"/>
  <c r="C15" i="1" l="1"/>
  <c r="C10" i="1"/>
  <c r="C8" i="1"/>
  <c r="A8" i="1"/>
  <c r="A9" i="1" s="1"/>
  <c r="A10" i="1" s="1"/>
  <c r="A11" i="1" s="1"/>
  <c r="A12" i="1" s="1"/>
  <c r="A13" i="1" s="1"/>
  <c r="A14" i="1" s="1"/>
  <c r="C7" i="1" l="1"/>
  <c r="C11" i="1"/>
  <c r="C13" i="1"/>
  <c r="C16" i="1"/>
  <c r="C6" i="1"/>
  <c r="C9" i="1"/>
  <c r="C12" i="1"/>
  <c r="C22" i="1"/>
  <c r="C23" i="1" l="1"/>
</calcChain>
</file>

<file path=xl/sharedStrings.xml><?xml version="1.0" encoding="utf-8"?>
<sst xmlns="http://schemas.openxmlformats.org/spreadsheetml/2006/main" count="43" uniqueCount="30">
  <si>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</si>
  <si>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</si>
  <si>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</si>
  <si>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</si>
  <si>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</si>
  <si>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</si>
  <si>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</si>
  <si>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</si>
  <si>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</si>
  <si>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</si>
  <si>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</si>
  <si>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</si>
  <si>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</si>
  <si>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</si>
  <si>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</si>
  <si>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</si>
  <si>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</si>
  <si>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</si>
  <si>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</si>
  <si>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</si>
  <si>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</si>
  <si>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</si>
  <si>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</si>
  <si>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</si>
  <si>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</si>
  <si>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</si>
  <si>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</si>
  <si>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</si>
  <si>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ООО "Модуль"</t>
  </si>
  <si>
    <t>Март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</si>
</sst>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"/>
  <sheetViews>
    <sheetView tabSelected="1" zoomScale="67" zoomScaleNormal="67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S18" sqref="S18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23</v>
      </c>
      <c r="R2" s="4"/>
      <c r="S2" s="27" t="s">
        <v>29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24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21</v>
      </c>
      <c r="C6" s="10">
        <f>SUM(D6:G6)</f>
        <v>466499.61400000041</v>
      </c>
      <c r="D6" s="11">
        <v>162285.36799999999</v>
      </c>
      <c r="E6" s="11">
        <v>8059.0619999999999</v>
      </c>
      <c r="F6" s="11">
        <v>142488.86800000034</v>
      </c>
      <c r="G6" s="11">
        <v>153666.31600000014</v>
      </c>
      <c r="H6" s="11">
        <v>105072.68999999999</v>
      </c>
      <c r="I6" s="11">
        <v>7984.951</v>
      </c>
      <c r="J6" s="11">
        <v>105717.48100000033</v>
      </c>
      <c r="K6" s="11">
        <v>40770.957000000104</v>
      </c>
      <c r="L6" s="13">
        <v>56981.56</v>
      </c>
      <c r="M6" s="14">
        <v>0</v>
      </c>
      <c r="N6" s="14">
        <v>0</v>
      </c>
      <c r="O6" s="14">
        <v>0</v>
      </c>
      <c r="P6" s="11">
        <v>231.11800000000002</v>
      </c>
      <c r="Q6" s="11">
        <v>74.11099999999999</v>
      </c>
      <c r="R6" s="11">
        <v>36771.386999999995</v>
      </c>
      <c r="S6" s="11">
        <v>112895.35900000003</v>
      </c>
    </row>
    <row r="7" spans="1:19" s="7" customFormat="1" ht="25.5" customHeight="1">
      <c r="A7" s="8">
        <v>2</v>
      </c>
      <c r="B7" s="9" t="s">
        <v>19</v>
      </c>
      <c r="C7" s="10">
        <f t="shared" ref="C7:C13" si="0">SUM(D7:G7)</f>
        <v>2541.2120000000009</v>
      </c>
      <c r="D7" s="11">
        <v>7.2029999999999994</v>
      </c>
      <c r="E7" s="12">
        <v>0</v>
      </c>
      <c r="F7" s="11">
        <v>1213.586</v>
      </c>
      <c r="G7" s="11">
        <v>1320.4230000000009</v>
      </c>
      <c r="H7" s="14">
        <v>0</v>
      </c>
      <c r="I7" s="14">
        <v>0</v>
      </c>
      <c r="J7" s="13">
        <v>1067.761</v>
      </c>
      <c r="K7" s="13">
        <v>787.63600000000099</v>
      </c>
      <c r="L7" s="13">
        <v>7.2029999999999994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145.82500000000002</v>
      </c>
      <c r="S7" s="13">
        <v>532.78699999999992</v>
      </c>
    </row>
    <row r="8" spans="1:19" s="7" customFormat="1" ht="25.5" customHeight="1">
      <c r="A8" s="8">
        <f t="shared" ref="A8:A22" si="1">A7+1</f>
        <v>3</v>
      </c>
      <c r="B8" s="9" t="s">
        <v>10</v>
      </c>
      <c r="C8" s="10">
        <f t="shared" si="0"/>
        <v>3464.3420000000001</v>
      </c>
      <c r="D8" s="11">
        <v>1886.3680000000002</v>
      </c>
      <c r="E8" s="12">
        <v>0</v>
      </c>
      <c r="F8" s="11">
        <v>818.28800000000024</v>
      </c>
      <c r="G8" s="11">
        <v>759.68599999999969</v>
      </c>
      <c r="H8" s="13">
        <v>1765.8120000000001</v>
      </c>
      <c r="I8" s="14">
        <v>0</v>
      </c>
      <c r="J8" s="13">
        <v>745.72200000000021</v>
      </c>
      <c r="K8" s="13">
        <v>195.70499999999976</v>
      </c>
      <c r="L8" s="13">
        <v>120.55600000000001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72.565999999999988</v>
      </c>
      <c r="S8" s="13">
        <v>563.98099999999999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3062.023000000001</v>
      </c>
      <c r="D9" s="11">
        <v>79.887999999999991</v>
      </c>
      <c r="E9" s="12">
        <v>0</v>
      </c>
      <c r="F9" s="11">
        <v>912.18799999999999</v>
      </c>
      <c r="G9" s="11">
        <v>2069.947000000001</v>
      </c>
      <c r="H9" s="13">
        <v>74.936999999999998</v>
      </c>
      <c r="I9" s="14">
        <v>0</v>
      </c>
      <c r="J9" s="13">
        <v>468.69200000000001</v>
      </c>
      <c r="K9" s="13">
        <v>433.03300000000081</v>
      </c>
      <c r="L9" s="13">
        <v>4.9509999999999996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443.49599999999998</v>
      </c>
      <c r="S9" s="13">
        <v>1636.9140000000004</v>
      </c>
    </row>
    <row r="10" spans="1:19" s="7" customFormat="1" ht="25.5" customHeight="1">
      <c r="A10" s="8">
        <f t="shared" si="1"/>
        <v>5</v>
      </c>
      <c r="B10" s="9" t="s">
        <v>16</v>
      </c>
      <c r="C10" s="10">
        <f t="shared" si="0"/>
        <v>303.81599999999992</v>
      </c>
      <c r="D10" s="11">
        <v>0.121</v>
      </c>
      <c r="E10" s="11">
        <v>0</v>
      </c>
      <c r="F10" s="11">
        <v>278.81899999999996</v>
      </c>
      <c r="G10" s="11">
        <v>24.875999999999998</v>
      </c>
      <c r="H10" s="13">
        <v>0.121</v>
      </c>
      <c r="I10" s="13">
        <v>0</v>
      </c>
      <c r="J10" s="13">
        <v>278.81899999999996</v>
      </c>
      <c r="K10" s="13">
        <v>22.846999999999998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2.0289999999999999</v>
      </c>
    </row>
    <row r="11" spans="1:19" s="7" customFormat="1" ht="25.5" customHeight="1">
      <c r="A11" s="8">
        <f t="shared" si="1"/>
        <v>6</v>
      </c>
      <c r="B11" s="15" t="s">
        <v>12</v>
      </c>
      <c r="C11" s="10">
        <f>SUM(D11:G11)</f>
        <v>7124.3890000000029</v>
      </c>
      <c r="D11" s="11">
        <v>345.68299999999999</v>
      </c>
      <c r="E11" s="11">
        <v>357.32300000000004</v>
      </c>
      <c r="F11" s="11">
        <v>2398.665</v>
      </c>
      <c r="G11" s="11">
        <v>4022.7180000000021</v>
      </c>
      <c r="H11" s="14">
        <v>0</v>
      </c>
      <c r="I11" s="13">
        <v>357.32300000000004</v>
      </c>
      <c r="J11" s="13">
        <v>2398.665</v>
      </c>
      <c r="K11" s="13">
        <v>2045.6740000000013</v>
      </c>
      <c r="L11" s="13">
        <v>345.68299999999999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1977.0440000000008</v>
      </c>
    </row>
    <row r="12" spans="1:19" s="7" customFormat="1" ht="25.5" customHeight="1">
      <c r="A12" s="8">
        <f t="shared" si="1"/>
        <v>7</v>
      </c>
      <c r="B12" s="15" t="s">
        <v>18</v>
      </c>
      <c r="C12" s="10">
        <f t="shared" si="0"/>
        <v>9730.3649999999925</v>
      </c>
      <c r="D12" s="11">
        <v>1525.498</v>
      </c>
      <c r="E12" s="12">
        <v>0</v>
      </c>
      <c r="F12" s="11">
        <v>2225.8009999999995</v>
      </c>
      <c r="G12" s="11">
        <v>5979.0659999999934</v>
      </c>
      <c r="H12" s="14">
        <v>0</v>
      </c>
      <c r="I12" s="14">
        <v>0</v>
      </c>
      <c r="J12" s="13">
        <v>1835.9769999999994</v>
      </c>
      <c r="K12" s="13">
        <v>1237.3739999999916</v>
      </c>
      <c r="L12" s="13">
        <v>1525.498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6">
        <v>389.82399999999984</v>
      </c>
      <c r="S12" s="13">
        <v>4741.6920000000018</v>
      </c>
    </row>
    <row r="13" spans="1:19" s="7" customFormat="1" ht="25.5" customHeight="1">
      <c r="A13" s="8">
        <f t="shared" si="1"/>
        <v>8</v>
      </c>
      <c r="B13" s="15" t="s">
        <v>26</v>
      </c>
      <c r="C13" s="10">
        <f t="shared" si="0"/>
        <v>741.89600000000019</v>
      </c>
      <c r="D13" s="12">
        <v>0</v>
      </c>
      <c r="E13" s="12">
        <v>0</v>
      </c>
      <c r="F13" s="11">
        <v>401.21199999999999</v>
      </c>
      <c r="G13" s="11">
        <v>340.68400000000014</v>
      </c>
      <c r="H13" s="14">
        <v>0</v>
      </c>
      <c r="I13" s="14">
        <v>0</v>
      </c>
      <c r="J13" s="13">
        <v>149.81200000000001</v>
      </c>
      <c r="K13" s="13">
        <v>138.40600000000012</v>
      </c>
      <c r="L13" s="14">
        <v>0</v>
      </c>
      <c r="M13" s="14">
        <v>0</v>
      </c>
      <c r="N13" s="13">
        <v>0.33200000000000002</v>
      </c>
      <c r="O13" s="14">
        <v>0</v>
      </c>
      <c r="P13" s="14">
        <v>0</v>
      </c>
      <c r="Q13" s="14">
        <v>0</v>
      </c>
      <c r="R13" s="13">
        <v>251.06799999999998</v>
      </c>
      <c r="S13" s="13">
        <v>202.27800000000002</v>
      </c>
    </row>
    <row r="14" spans="1:19" s="7" customFormat="1" ht="25.5" customHeight="1">
      <c r="A14" s="8">
        <f t="shared" si="1"/>
        <v>9</v>
      </c>
      <c r="B14" s="15" t="s">
        <v>13</v>
      </c>
      <c r="C14" s="6">
        <f>SUM(D14:G14)</f>
        <v>1435.9309999999998</v>
      </c>
      <c r="D14" s="8">
        <v>0</v>
      </c>
      <c r="E14" s="8">
        <v>1.4889999999999999</v>
      </c>
      <c r="F14" s="26">
        <v>606.84700000000021</v>
      </c>
      <c r="G14" s="26">
        <v>827.59499999999957</v>
      </c>
      <c r="H14" s="8">
        <v>0</v>
      </c>
      <c r="I14" s="26">
        <v>1.129</v>
      </c>
      <c r="J14" s="26">
        <v>299.42800000000022</v>
      </c>
      <c r="K14" s="26">
        <v>148.60599999999954</v>
      </c>
      <c r="L14" s="8">
        <v>0</v>
      </c>
      <c r="M14" s="26">
        <v>0.36</v>
      </c>
      <c r="N14" s="25">
        <v>0</v>
      </c>
      <c r="O14" s="8">
        <v>0</v>
      </c>
      <c r="P14" s="8">
        <v>0</v>
      </c>
      <c r="Q14" s="8">
        <v>0</v>
      </c>
      <c r="R14" s="13">
        <v>307.41899999999998</v>
      </c>
      <c r="S14" s="26">
        <v>678.98900000000003</v>
      </c>
    </row>
    <row r="15" spans="1:19" s="7" customFormat="1" ht="25.5" customHeight="1">
      <c r="A15" s="8">
        <f t="shared" si="1"/>
        <v>10</v>
      </c>
      <c r="B15" s="15" t="s">
        <v>17</v>
      </c>
      <c r="C15" s="6">
        <f>SUM(D15:G15)</f>
        <v>1664.1860000000001</v>
      </c>
      <c r="D15" s="14">
        <v>0</v>
      </c>
      <c r="E15" s="14">
        <v>0</v>
      </c>
      <c r="F15" s="13">
        <v>1278.1500000000001</v>
      </c>
      <c r="G15" s="13">
        <v>386.03600000000006</v>
      </c>
      <c r="H15" s="14">
        <v>0</v>
      </c>
      <c r="I15" s="14">
        <v>0</v>
      </c>
      <c r="J15" s="13">
        <v>1093.0150000000001</v>
      </c>
      <c r="K15" s="13">
        <v>52.274999999999977</v>
      </c>
      <c r="L15" s="14">
        <v>0</v>
      </c>
      <c r="M15" s="14">
        <v>0</v>
      </c>
      <c r="N15" s="13">
        <v>41.143000000000001</v>
      </c>
      <c r="O15" s="14">
        <v>0</v>
      </c>
      <c r="P15" s="14">
        <v>0</v>
      </c>
      <c r="Q15" s="14">
        <v>0</v>
      </c>
      <c r="R15" s="13">
        <v>143.99199999999999</v>
      </c>
      <c r="S15" s="13">
        <v>333.76100000000008</v>
      </c>
    </row>
    <row r="16" spans="1:19" s="7" customFormat="1" ht="25.5" customHeight="1">
      <c r="A16" s="8">
        <f t="shared" si="1"/>
        <v>11</v>
      </c>
      <c r="B16" s="15" t="s">
        <v>22</v>
      </c>
      <c r="C16" s="6">
        <f>SUM(D16:G16)</f>
        <v>3551.8509999999997</v>
      </c>
      <c r="D16" s="13">
        <v>3.4569999999999999</v>
      </c>
      <c r="E16" s="8">
        <v>0</v>
      </c>
      <c r="F16" s="13">
        <v>1095.289</v>
      </c>
      <c r="G16" s="13">
        <v>2453.1049999999996</v>
      </c>
      <c r="H16" s="26">
        <v>1.6</v>
      </c>
      <c r="I16" s="8">
        <v>0</v>
      </c>
      <c r="J16" s="13">
        <v>898.25099999999998</v>
      </c>
      <c r="K16" s="13">
        <v>1960.7589999999996</v>
      </c>
      <c r="L16" s="13">
        <v>1.8569999999999998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26">
        <v>197.03799999999998</v>
      </c>
      <c r="S16" s="13">
        <v>492.34599999999995</v>
      </c>
    </row>
    <row r="17" spans="1:19" s="7" customFormat="1" ht="25.5" customHeight="1">
      <c r="A17" s="8">
        <f t="shared" si="1"/>
        <v>12</v>
      </c>
      <c r="B17" s="15" t="s">
        <v>15</v>
      </c>
      <c r="C17" s="6">
        <f t="shared" ref="C17:C21" si="2">SUM(D17:G17)</f>
        <v>1055.2359999999999</v>
      </c>
      <c r="D17" s="8">
        <v>0</v>
      </c>
      <c r="E17" s="8">
        <v>0</v>
      </c>
      <c r="F17" s="26">
        <v>984.39499999999998</v>
      </c>
      <c r="G17" s="26">
        <v>70.841000000000008</v>
      </c>
      <c r="H17" s="8">
        <v>0</v>
      </c>
      <c r="I17" s="8">
        <v>0</v>
      </c>
      <c r="J17" s="26">
        <v>313.87799999999999</v>
      </c>
      <c r="K17" s="8">
        <v>0</v>
      </c>
      <c r="L17" s="8">
        <v>0</v>
      </c>
      <c r="M17" s="8">
        <v>0</v>
      </c>
      <c r="N17" s="26">
        <v>26.063000000000002</v>
      </c>
      <c r="O17" s="8">
        <v>0</v>
      </c>
      <c r="P17" s="8">
        <v>0</v>
      </c>
      <c r="Q17" s="8">
        <v>0</v>
      </c>
      <c r="R17" s="26">
        <v>644.45400000000006</v>
      </c>
      <c r="S17" s="26">
        <v>70.841000000000008</v>
      </c>
    </row>
    <row r="18" spans="1:19" s="7" customFormat="1" ht="25.5" customHeight="1">
      <c r="A18" s="8">
        <f t="shared" si="1"/>
        <v>13</v>
      </c>
      <c r="B18" s="15" t="s">
        <v>20</v>
      </c>
      <c r="C18" s="6">
        <f t="shared" si="2"/>
        <v>132.24199999999999</v>
      </c>
      <c r="D18" s="8">
        <v>132.24199999999999</v>
      </c>
      <c r="E18" s="8">
        <v>0</v>
      </c>
      <c r="F18" s="25">
        <v>0</v>
      </c>
      <c r="G18" s="25">
        <v>0</v>
      </c>
      <c r="H18" s="8">
        <v>0</v>
      </c>
      <c r="I18" s="8">
        <v>0</v>
      </c>
      <c r="J18" s="25">
        <v>0</v>
      </c>
      <c r="K18" s="8">
        <v>0</v>
      </c>
      <c r="L18" s="26">
        <v>132.24199999999999</v>
      </c>
      <c r="M18" s="8">
        <v>0</v>
      </c>
      <c r="N18" s="25">
        <v>0</v>
      </c>
      <c r="O18" s="8">
        <v>0</v>
      </c>
      <c r="P18" s="8">
        <v>0</v>
      </c>
      <c r="Q18" s="8">
        <v>0</v>
      </c>
      <c r="R18" s="8">
        <v>0</v>
      </c>
      <c r="S18" s="25">
        <v>0</v>
      </c>
    </row>
    <row r="19" spans="1:19" s="7" customFormat="1" ht="25.5" customHeight="1">
      <c r="A19" s="8">
        <f t="shared" si="1"/>
        <v>14</v>
      </c>
      <c r="B19" s="15" t="s">
        <v>25</v>
      </c>
      <c r="C19" s="6">
        <f t="shared" si="2"/>
        <v>264.93399999999997</v>
      </c>
      <c r="D19" s="8">
        <v>0</v>
      </c>
      <c r="E19" s="8">
        <v>0</v>
      </c>
      <c r="F19" s="13">
        <v>41.241</v>
      </c>
      <c r="G19" s="26">
        <v>223.69299999999996</v>
      </c>
      <c r="H19" s="8">
        <v>0</v>
      </c>
      <c r="I19" s="8">
        <v>0</v>
      </c>
      <c r="J19" s="13">
        <v>41.124000000000002</v>
      </c>
      <c r="K19" s="26">
        <v>36.060999999999979</v>
      </c>
      <c r="L19" s="25">
        <v>0</v>
      </c>
      <c r="M19" s="8">
        <v>0</v>
      </c>
      <c r="N19" s="26">
        <v>0.11700000000000001</v>
      </c>
      <c r="O19" s="8">
        <v>0</v>
      </c>
      <c r="P19" s="8">
        <v>0</v>
      </c>
      <c r="Q19" s="8">
        <v>0</v>
      </c>
      <c r="R19" s="26">
        <v>0</v>
      </c>
      <c r="S19" s="26">
        <v>187.63199999999998</v>
      </c>
    </row>
    <row r="20" spans="1:19" s="7" customFormat="1" ht="25.5" customHeight="1">
      <c r="A20" s="8">
        <f t="shared" si="1"/>
        <v>15</v>
      </c>
      <c r="B20" s="15" t="s">
        <v>27</v>
      </c>
      <c r="C20" s="6">
        <f t="shared" si="2"/>
        <v>749.59699999999998</v>
      </c>
      <c r="D20" s="8">
        <v>0</v>
      </c>
      <c r="E20" s="8">
        <v>0</v>
      </c>
      <c r="F20" s="13">
        <v>749.59699999999998</v>
      </c>
      <c r="G20" s="26">
        <v>0</v>
      </c>
      <c r="H20" s="8">
        <v>0</v>
      </c>
      <c r="I20" s="8">
        <v>0</v>
      </c>
      <c r="J20" s="13">
        <v>736.71100000000001</v>
      </c>
      <c r="K20" s="26">
        <v>0</v>
      </c>
      <c r="L20" s="25">
        <v>0</v>
      </c>
      <c r="M20" s="8">
        <v>0</v>
      </c>
      <c r="N20" s="26">
        <v>12.885999999999999</v>
      </c>
      <c r="O20" s="8">
        <v>0</v>
      </c>
      <c r="P20" s="8">
        <v>0</v>
      </c>
      <c r="Q20" s="8">
        <v>0</v>
      </c>
      <c r="R20" s="26">
        <v>0</v>
      </c>
      <c r="S20" s="26">
        <v>0</v>
      </c>
    </row>
    <row r="21" spans="1:19" s="7" customFormat="1" ht="25.5" customHeight="1">
      <c r="A21" s="8">
        <f t="shared" si="1"/>
        <v>16</v>
      </c>
      <c r="B21" s="15" t="s">
        <v>28</v>
      </c>
      <c r="C21" s="6">
        <f t="shared" si="2"/>
        <v>687.44900000000007</v>
      </c>
      <c r="D21" s="26">
        <v>60.29</v>
      </c>
      <c r="E21" s="8">
        <v>0</v>
      </c>
      <c r="F21" s="13">
        <v>392.98300000000006</v>
      </c>
      <c r="G21" s="26">
        <v>234.17599999999999</v>
      </c>
      <c r="H21" s="8">
        <v>0</v>
      </c>
      <c r="I21" s="8">
        <v>0</v>
      </c>
      <c r="J21" s="13">
        <v>342.48300000000006</v>
      </c>
      <c r="K21" s="26">
        <v>17.267999999999986</v>
      </c>
      <c r="L21" s="26">
        <v>60.29</v>
      </c>
      <c r="M21" s="8">
        <v>0</v>
      </c>
      <c r="N21" s="25">
        <v>0</v>
      </c>
      <c r="O21" s="8">
        <v>0</v>
      </c>
      <c r="P21" s="8">
        <v>0</v>
      </c>
      <c r="Q21" s="8">
        <v>0</v>
      </c>
      <c r="R21" s="26">
        <v>50.5</v>
      </c>
      <c r="S21" s="26">
        <v>216.90799999999999</v>
      </c>
    </row>
    <row r="22" spans="1:19" s="7" customFormat="1" ht="25.5" customHeight="1">
      <c r="A22" s="8">
        <f t="shared" si="1"/>
        <v>17</v>
      </c>
      <c r="B22" s="15" t="s">
        <v>14</v>
      </c>
      <c r="C22" s="6">
        <f>SUM(D22:G22)</f>
        <v>4697.6330000000016</v>
      </c>
      <c r="D22" s="8">
        <v>1.123</v>
      </c>
      <c r="E22" s="8">
        <v>0</v>
      </c>
      <c r="F22" s="13">
        <v>2933.3150000000001</v>
      </c>
      <c r="G22" s="13">
        <v>1763.1950000000011</v>
      </c>
      <c r="H22" s="8">
        <v>0</v>
      </c>
      <c r="I22" s="8">
        <v>0</v>
      </c>
      <c r="J22" s="13">
        <v>2061.0790000000002</v>
      </c>
      <c r="K22" s="13">
        <v>139.76200000000051</v>
      </c>
      <c r="L22" s="8">
        <v>1.123</v>
      </c>
      <c r="M22" s="8">
        <v>0</v>
      </c>
      <c r="N22" s="25">
        <v>0</v>
      </c>
      <c r="O22" s="8">
        <v>0</v>
      </c>
      <c r="P22" s="8">
        <v>0</v>
      </c>
      <c r="Q22" s="8">
        <v>0</v>
      </c>
      <c r="R22" s="26">
        <v>872.23599999999999</v>
      </c>
      <c r="S22" s="26">
        <v>1623.4330000000007</v>
      </c>
    </row>
    <row r="23" spans="1:19" s="18" customFormat="1" ht="24.75" customHeight="1">
      <c r="A23" s="16"/>
      <c r="B23" s="16" t="s">
        <v>3</v>
      </c>
      <c r="C23" s="17">
        <f t="shared" ref="C23:S23" si="3">SUM(C6:C22)</f>
        <v>507706.71600000048</v>
      </c>
      <c r="D23" s="17">
        <f t="shared" si="3"/>
        <v>166327.24099999998</v>
      </c>
      <c r="E23" s="17">
        <f t="shared" si="3"/>
        <v>8417.8739999999998</v>
      </c>
      <c r="F23" s="17">
        <f t="shared" si="3"/>
        <v>158819.24400000036</v>
      </c>
      <c r="G23" s="17">
        <f t="shared" si="3"/>
        <v>174142.35700000013</v>
      </c>
      <c r="H23" s="17">
        <f t="shared" si="3"/>
        <v>106915.16</v>
      </c>
      <c r="I23" s="17">
        <f t="shared" si="3"/>
        <v>8343.4030000000002</v>
      </c>
      <c r="J23" s="17">
        <f t="shared" si="3"/>
        <v>118448.89800000031</v>
      </c>
      <c r="K23" s="17">
        <f t="shared" si="3"/>
        <v>47986.363000000099</v>
      </c>
      <c r="L23" s="17">
        <f t="shared" si="3"/>
        <v>59180.962999999996</v>
      </c>
      <c r="M23" s="17">
        <f t="shared" si="3"/>
        <v>0.36</v>
      </c>
      <c r="N23" s="17">
        <f t="shared" si="3"/>
        <v>80.541000000000011</v>
      </c>
      <c r="O23" s="17">
        <f t="shared" si="3"/>
        <v>0</v>
      </c>
      <c r="P23" s="17">
        <f t="shared" si="3"/>
        <v>231.11800000000002</v>
      </c>
      <c r="Q23" s="17">
        <f t="shared" si="3"/>
        <v>74.11099999999999</v>
      </c>
      <c r="R23" s="17">
        <f t="shared" si="3"/>
        <v>40289.804999999986</v>
      </c>
      <c r="S23" s="17">
        <f t="shared" si="3"/>
        <v>126155.99400000002</v>
      </c>
    </row>
    <row r="24" spans="1:19">
      <c r="S24" s="24"/>
    </row>
    <row r="25" spans="1:19">
      <c r="A25" s="3"/>
      <c r="N25" s="22"/>
    </row>
    <row r="26" spans="1:19">
      <c r="A26" s="3"/>
      <c r="N26" s="22"/>
    </row>
    <row r="27" spans="1:19">
      <c r="A27" s="3"/>
      <c r="D27" s="20"/>
      <c r="E27" s="20"/>
      <c r="F27" s="20"/>
      <c r="G27" s="20"/>
      <c r="H27" s="20"/>
      <c r="N27" s="23"/>
    </row>
    <row r="28" spans="1:19">
      <c r="A28" s="3"/>
      <c r="N28" s="21"/>
    </row>
    <row r="29" spans="1:19">
      <c r="A29" s="3"/>
      <c r="N29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274299-27FA-4344-B9E3-9E4B347EC993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9B4C10-8B6F-4E9D-B7F1-61B30BCB1A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1118D5-694F-4DE5-90EA-8E85ECFDB7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Юренкова Марина Витальевна</cp:lastModifiedBy>
  <cp:lastPrinted>2019-07-05T06:13:14Z</cp:lastPrinted>
  <dcterms:created xsi:type="dcterms:W3CDTF">2013-07-30T02:34:41Z</dcterms:created>
  <dcterms:modified xsi:type="dcterms:W3CDTF">2020-05-07T08:34:09Z</dcterms:modified>
</cp:coreProperties>
</file>